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Salary Sheet\All Annual Bonus\Annual Bonus Application\"/>
    </mc:Choice>
  </mc:AlternateContent>
  <xr:revisionPtr revIDLastSave="0" documentId="13_ncr:1_{E6A8CC4A-5D5D-4838-B03B-8B38F027D961}" xr6:coauthVersionLast="47" xr6:coauthVersionMax="47" xr10:uidLastSave="{00000000-0000-0000-0000-000000000000}"/>
  <bookViews>
    <workbookView xWindow="-120" yWindow="-120" windowWidth="20730" windowHeight="11160" tabRatio="929" xr2:uid="{00000000-000D-0000-FFFF-FFFF00000000}"/>
  </bookViews>
  <sheets>
    <sheet name="BD中方" sheetId="17" r:id="rId1"/>
    <sheet name="BD Local" sheetId="24" r:id="rId2"/>
    <sheet name="策略-HR" sheetId="16" r:id="rId3"/>
    <sheet name="策略-財務" sheetId="27" r:id="rId4"/>
    <sheet name="策略-IT" sheetId="28" r:id="rId5"/>
    <sheet name="下拉清單 Drop Down List" sheetId="31" r:id="rId6"/>
  </sheets>
  <definedNames>
    <definedName name="_xlnm._FilterDatabase" localSheetId="1" hidden="1">'BD Local'!$A$2:$Y$3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24" l="1"/>
  <c r="Q3" i="24" l="1"/>
  <c r="AJ24" i="28" l="1"/>
  <c r="AH24" i="28"/>
  <c r="AG24" i="28"/>
  <c r="AF24" i="28"/>
  <c r="AE24" i="28"/>
  <c r="AD24" i="28"/>
  <c r="AC24" i="28"/>
  <c r="AI24" i="28" s="1"/>
  <c r="O24" i="28"/>
  <c r="K24" i="28"/>
  <c r="AJ24" i="27"/>
  <c r="AH24" i="27"/>
  <c r="AG24" i="27"/>
  <c r="AF24" i="27"/>
  <c r="AE24" i="27"/>
  <c r="AD24" i="27"/>
  <c r="AC24" i="27"/>
  <c r="AI24" i="27" s="1"/>
  <c r="O24" i="27"/>
  <c r="K24" i="27"/>
  <c r="AJ24" i="16"/>
  <c r="AH24" i="16"/>
  <c r="AG24" i="16"/>
  <c r="AF24" i="16"/>
  <c r="AE24" i="16"/>
  <c r="AD24" i="16"/>
  <c r="AC24" i="16"/>
  <c r="AI24" i="16" s="1"/>
  <c r="O24" i="16"/>
  <c r="K24" i="16"/>
</calcChain>
</file>

<file path=xl/sharedStrings.xml><?xml version="1.0" encoding="utf-8"?>
<sst xmlns="http://schemas.openxmlformats.org/spreadsheetml/2006/main" count="161" uniqueCount="54">
  <si>
    <t>WH</t>
    <phoneticPr fontId="4" type="noConversion"/>
  </si>
  <si>
    <t>JH</t>
    <phoneticPr fontId="4" type="noConversion"/>
  </si>
  <si>
    <t>CNY</t>
    <phoneticPr fontId="4" type="noConversion"/>
  </si>
  <si>
    <t>USD</t>
    <phoneticPr fontId="4" type="noConversion"/>
  </si>
  <si>
    <t>BDT</t>
    <phoneticPr fontId="4" type="noConversion"/>
  </si>
  <si>
    <t>工卡號
ID.</t>
    <phoneticPr fontId="4" type="noConversion"/>
  </si>
  <si>
    <t>板塊
Division</t>
    <phoneticPr fontId="4" type="noConversion"/>
  </si>
  <si>
    <t>中文姓名
Chinese Name</t>
    <phoneticPr fontId="4" type="noConversion"/>
  </si>
  <si>
    <t xml:space="preserve">英文姓名
English Name </t>
    <phoneticPr fontId="4" type="noConversion"/>
  </si>
  <si>
    <t xml:space="preserve">入職日期
Joining Date </t>
    <phoneticPr fontId="4" type="noConversion"/>
  </si>
  <si>
    <t xml:space="preserve">年資
Seniority </t>
    <phoneticPr fontId="4" type="noConversion"/>
  </si>
  <si>
    <t>擔任現任崗位
開始日期
Start date of current position</t>
    <phoneticPr fontId="4" type="noConversion"/>
  </si>
  <si>
    <t>現任崗位
Current Position</t>
    <phoneticPr fontId="4" type="noConversion"/>
  </si>
  <si>
    <t>職級
Level</t>
    <phoneticPr fontId="4" type="noConversion"/>
  </si>
  <si>
    <t>分數/系數
Score/
Coefficient</t>
    <phoneticPr fontId="4" type="noConversion"/>
  </si>
  <si>
    <t>集團建議
Group Proposal</t>
    <phoneticPr fontId="4" type="noConversion"/>
  </si>
  <si>
    <t>部門建議
Department Proposal</t>
    <phoneticPr fontId="4" type="noConversion"/>
  </si>
  <si>
    <t>中心建議
Center Proposal</t>
    <phoneticPr fontId="4" type="noConversion"/>
  </si>
  <si>
    <t>中心
Center</t>
    <phoneticPr fontId="4" type="noConversion"/>
  </si>
  <si>
    <t>獎懲記錄
Reward and Penalty Record</t>
    <phoneticPr fontId="4" type="noConversion"/>
  </si>
  <si>
    <t>CD Local</t>
    <phoneticPr fontId="4" type="noConversion"/>
  </si>
  <si>
    <t>BD Local</t>
    <phoneticPr fontId="4" type="noConversion"/>
  </si>
  <si>
    <t>中心</t>
    <phoneticPr fontId="4" type="noConversion"/>
  </si>
  <si>
    <t>部門負責人 
Department Head</t>
    <phoneticPr fontId="4" type="noConversion"/>
  </si>
  <si>
    <t>BD 中方</t>
    <phoneticPr fontId="4" type="noConversion"/>
  </si>
  <si>
    <t>CD 中方</t>
    <phoneticPr fontId="4" type="noConversion"/>
  </si>
  <si>
    <t>策略-財務</t>
    <phoneticPr fontId="4" type="noConversion"/>
  </si>
  <si>
    <t>策略-HR 中方</t>
    <phoneticPr fontId="4" type="noConversion"/>
  </si>
  <si>
    <t>策略-HR Local</t>
    <phoneticPr fontId="4" type="noConversion"/>
  </si>
  <si>
    <t>策略-財務 Local</t>
    <phoneticPr fontId="4" type="noConversion"/>
  </si>
  <si>
    <t>策略-IT</t>
    <phoneticPr fontId="4" type="noConversion"/>
  </si>
  <si>
    <t>策略-IT Local</t>
    <phoneticPr fontId="4" type="noConversion"/>
  </si>
  <si>
    <t>貨幣</t>
    <phoneticPr fontId="4" type="noConversion"/>
  </si>
  <si>
    <t xml:space="preserve">月底薪 
Monthly Base Salary </t>
    <phoneticPr fontId="4" type="noConversion"/>
  </si>
  <si>
    <t xml:space="preserve">月津貼 
Monthly allowance </t>
    <phoneticPr fontId="4" type="noConversion"/>
  </si>
  <si>
    <t>月收入 
Monthly income</t>
    <phoneticPr fontId="4" type="noConversion"/>
  </si>
  <si>
    <t xml:space="preserve">2021獎金 
2021 Bonus </t>
    <phoneticPr fontId="4" type="noConversion"/>
  </si>
  <si>
    <t>2022獎金 
2022 Bonus</t>
    <phoneticPr fontId="4" type="noConversion"/>
  </si>
  <si>
    <t xml:space="preserve">貨幣 (CNY/BDT/USD)
Currency </t>
    <phoneticPr fontId="4" type="noConversion"/>
  </si>
  <si>
    <t>部門
Department</t>
    <phoneticPr fontId="4" type="noConversion"/>
  </si>
  <si>
    <t>序號
No.</t>
    <phoneticPr fontId="2" type="noConversion"/>
  </si>
  <si>
    <t>備註
Remarks</t>
    <phoneticPr fontId="2" type="noConversion"/>
  </si>
  <si>
    <t xml:space="preserve">2023獎金  2023 Bonus </t>
    <phoneticPr fontId="4" type="noConversion"/>
  </si>
  <si>
    <t xml:space="preserve">2023獎金 2023 Bonus </t>
    <phoneticPr fontId="16" type="noConversion"/>
  </si>
  <si>
    <t>BD Local</t>
  </si>
  <si>
    <t>BDT</t>
  </si>
  <si>
    <t xml:space="preserve">年資
Seniority </t>
  </si>
  <si>
    <t>30319</t>
  </si>
  <si>
    <t>Officer</t>
  </si>
  <si>
    <t>Doctor</t>
  </si>
  <si>
    <t>HRA</t>
  </si>
  <si>
    <t>Administration</t>
  </si>
  <si>
    <t>Syed Atiqul Islam</t>
  </si>
  <si>
    <t>Iffat Afsana Shaba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</si>
</sst>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6" formatCode="[$-409]d/mmm/yy;@"/>
    <numFmt numFmtId="167" formatCode="#,##0_ "/>
    <numFmt numFmtId="168" formatCode="[$-409]General"/>
    <numFmt numFmtId="169" formatCode="[$-10453]yyyy/mm/dd;@"/>
    <numFmt numFmtId="171" formatCode="_ * #,##0.00_ ;_ * \-#,##0.00_ ;_ * &quot;-&quot;??_ ;_ @_ "/>
  </numFmts>
  <fonts count="20">
    <font>
      <sz val="12"/>
      <color theme="1"/>
      <name val="Calibri"/>
      <family val="2"/>
      <charset val="134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4"/>
      <scheme val="minor"/>
    </font>
    <font>
      <b/>
      <sz val="10"/>
      <color theme="1"/>
      <name val="微軟正黑體"/>
      <family val="2"/>
      <charset val="136"/>
    </font>
    <font>
      <sz val="9"/>
      <name val="Calibri"/>
      <family val="3"/>
      <charset val="136"/>
      <scheme val="minor"/>
    </font>
    <font>
      <b/>
      <sz val="10"/>
      <name val="微軟正黑體"/>
      <family val="2"/>
      <charset val="136"/>
    </font>
    <font>
      <sz val="12"/>
      <color theme="1"/>
      <name val="Calibri"/>
      <family val="3"/>
      <charset val="136"/>
      <scheme val="minor"/>
    </font>
    <font>
      <sz val="12"/>
      <color theme="1"/>
      <name val="Calibri"/>
      <family val="3"/>
      <charset val="134"/>
      <scheme val="minor"/>
    </font>
    <font>
      <sz val="10"/>
      <color theme="1"/>
      <name val="微軟正黑體"/>
      <family val="2"/>
      <charset val="136"/>
    </font>
    <font>
      <sz val="12"/>
      <color theme="1"/>
      <name val="Calibri"/>
      <family val="1"/>
      <charset val="136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微軟正黑體"/>
      <family val="2"/>
      <charset val="136"/>
    </font>
    <font>
      <sz val="12"/>
      <color theme="1"/>
      <name val="Calibri"/>
      <family val="2"/>
      <scheme val="minor"/>
    </font>
    <font>
      <sz val="11"/>
      <color theme="1"/>
      <name val="Calibri"/>
      <family val="1"/>
      <charset val="136"/>
      <scheme val="minor"/>
    </font>
    <font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sz val="9"/>
      <name val="新細明體"/>
      <family val="2"/>
      <charset val="136"/>
    </font>
    <font>
      <sz val="11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color theme="1"/>
      <name val="Ebrima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5">
    <xf numFmtId="166" fontId="0" fillId="0" borderId="0"/>
    <xf numFmtId="164" fontId="2" fillId="0" borderId="0" applyFont="0" applyFill="0" applyBorder="0" applyAlignment="0" applyProtection="0"/>
    <xf numFmtId="166" fontId="2" fillId="0" borderId="0">
      <alignment vertical="center"/>
    </xf>
    <xf numFmtId="166" fontId="6" fillId="0" borderId="0">
      <alignment vertical="center"/>
    </xf>
    <xf numFmtId="166" fontId="1" fillId="0" borderId="0">
      <alignment vertical="center"/>
    </xf>
    <xf numFmtId="166" fontId="7" fillId="0" borderId="0">
      <alignment vertical="center"/>
    </xf>
    <xf numFmtId="0" fontId="9" fillId="0" borderId="0"/>
    <xf numFmtId="164" fontId="9" fillId="0" borderId="0" applyFont="0" applyFill="0" applyBorder="0" applyAlignment="0" applyProtection="0"/>
    <xf numFmtId="169" fontId="10" fillId="0" borderId="0"/>
    <xf numFmtId="168" fontId="10" fillId="0" borderId="0"/>
    <xf numFmtId="168" fontId="10" fillId="0" borderId="0"/>
    <xf numFmtId="169" fontId="10" fillId="0" borderId="0"/>
    <xf numFmtId="169" fontId="9" fillId="0" borderId="0">
      <alignment vertical="center"/>
    </xf>
    <xf numFmtId="169" fontId="10" fillId="0" borderId="0"/>
    <xf numFmtId="169" fontId="10" fillId="0" borderId="0"/>
    <xf numFmtId="0" fontId="2" fillId="0" borderId="0"/>
    <xf numFmtId="0" fontId="6" fillId="0" borderId="0">
      <alignment vertical="center"/>
    </xf>
    <xf numFmtId="0" fontId="2" fillId="0" borderId="0"/>
    <xf numFmtId="164" fontId="2" fillId="0" borderId="0" applyFont="0" applyFill="0" applyBorder="0" applyAlignment="0" applyProtection="0"/>
    <xf numFmtId="0" fontId="10" fillId="0" borderId="0"/>
    <xf numFmtId="169" fontId="10" fillId="0" borderId="0"/>
    <xf numFmtId="169" fontId="10" fillId="0" borderId="0"/>
    <xf numFmtId="171" fontId="10" fillId="0" borderId="0" applyFont="0" applyFill="0" applyBorder="0" applyAlignment="0" applyProtection="0">
      <alignment vertical="center"/>
    </xf>
    <xf numFmtId="0" fontId="10" fillId="0" borderId="0"/>
    <xf numFmtId="166" fontId="12" fillId="0" borderId="0">
      <alignment vertical="center"/>
    </xf>
    <xf numFmtId="0" fontId="10" fillId="0" borderId="0"/>
    <xf numFmtId="0" fontId="13" fillId="0" borderId="0">
      <alignment vertical="center"/>
    </xf>
    <xf numFmtId="171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69" fontId="10" fillId="0" borderId="0"/>
    <xf numFmtId="171" fontId="13" fillId="0" borderId="0" applyFont="0" applyFill="0" applyBorder="0" applyAlignment="0" applyProtection="0">
      <alignment vertical="center"/>
    </xf>
    <xf numFmtId="169" fontId="13" fillId="0" borderId="0"/>
    <xf numFmtId="0" fontId="10" fillId="0" borderId="0"/>
    <xf numFmtId="171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</cellStyleXfs>
  <cellXfs count="25">
    <xf numFmtId="166" fontId="0" fillId="0" borderId="0" xfId="0"/>
    <xf numFmtId="166" fontId="8" fillId="0" borderId="0" xfId="0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167" fontId="8" fillId="0" borderId="0" xfId="1" applyNumberFormat="1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66" fontId="3" fillId="4" borderId="1" xfId="0" applyFont="1" applyFill="1" applyBorder="1" applyAlignment="1">
      <alignment horizontal="center" vertical="center" wrapText="1"/>
    </xf>
    <xf numFmtId="166" fontId="14" fillId="0" borderId="0" xfId="0" applyFont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 wrapText="1"/>
    </xf>
    <xf numFmtId="166" fontId="3" fillId="5" borderId="1" xfId="0" applyFont="1" applyFill="1" applyBorder="1" applyAlignment="1">
      <alignment horizontal="center" vertical="center" wrapText="1"/>
    </xf>
    <xf numFmtId="167" fontId="11" fillId="4" borderId="1" xfId="1" applyNumberFormat="1" applyFont="1" applyFill="1" applyBorder="1" applyAlignment="1">
      <alignment horizontal="center" vertical="center" wrapText="1"/>
    </xf>
    <xf numFmtId="164" fontId="5" fillId="4" borderId="1" xfId="1" applyFont="1" applyFill="1" applyBorder="1" applyAlignment="1">
      <alignment horizontal="center" vertical="center" wrapText="1"/>
    </xf>
    <xf numFmtId="166" fontId="15" fillId="3" borderId="0" xfId="0" applyFont="1" applyFill="1" applyAlignment="1">
      <alignment horizontal="center" vertical="center"/>
    </xf>
    <xf numFmtId="166" fontId="17" fillId="0" borderId="0" xfId="0" applyFont="1"/>
    <xf numFmtId="166" fontId="17" fillId="0" borderId="0" xfId="0" applyFont="1" applyAlignment="1">
      <alignment horizontal="center" vertical="center"/>
    </xf>
    <xf numFmtId="3" fontId="5" fillId="6" borderId="1" xfId="1" applyNumberFormat="1" applyFont="1" applyFill="1" applyBorder="1" applyAlignment="1">
      <alignment horizontal="center" vertical="center" wrapText="1"/>
    </xf>
    <xf numFmtId="166" fontId="18" fillId="0" borderId="0" xfId="0" applyFont="1" applyAlignment="1">
      <alignment horizontal="left" vertical="center"/>
    </xf>
    <xf numFmtId="167" fontId="14" fillId="0" borderId="0" xfId="1" applyNumberFormat="1" applyFont="1" applyAlignment="1">
      <alignment horizontal="center" vertical="center"/>
    </xf>
    <xf numFmtId="10" fontId="14" fillId="0" borderId="0" xfId="0" applyNumberFormat="1" applyFont="1" applyAlignment="1">
      <alignment horizontal="center" vertical="center"/>
    </xf>
    <xf numFmtId="0" fontId="19" fillId="0" borderId="0" xfId="0" applyNumberFormat="1" applyFont="1" applyAlignment="1">
      <alignment horizontal="center" vertical="center"/>
    </xf>
    <xf numFmtId="166" fontId="19" fillId="0" borderId="0" xfId="0" applyFont="1" applyAlignment="1">
      <alignment horizontal="center" vertical="center"/>
    </xf>
    <xf numFmtId="167" fontId="19" fillId="0" borderId="0" xfId="1" applyNumberFormat="1" applyFont="1" applyAlignment="1">
      <alignment horizontal="center" vertical="center"/>
    </xf>
    <xf numFmtId="166" fontId="19" fillId="0" borderId="0" xfId="0" applyFont="1" applyAlignment="1">
      <alignment horizontal="left" vertical="center"/>
    </xf>
    <xf numFmtId="0" fontId="19" fillId="0" borderId="0" xfId="0" applyNumberFormat="1" applyFont="1" applyAlignment="1">
      <alignment horizontal="left" vertical="center"/>
    </xf>
    <xf numFmtId="166" fontId="19" fillId="0" borderId="0" xfId="1" applyNumberFormat="1" applyFont="1" applyAlignment="1">
      <alignment horizontal="center" vertical="center"/>
    </xf>
    <xf numFmtId="167" fontId="18" fillId="4" borderId="2" xfId="1" applyNumberFormat="1" applyFont="1" applyFill="1" applyBorder="1" applyAlignment="1">
      <alignment horizontal="center" vertical="center"/>
    </xf>
  </cellXfs>
  <cellStyles count="35">
    <cellStyle name="Comma" xfId="1" builtinId="3"/>
    <cellStyle name="Normal" xfId="0" builtinId="0"/>
    <cellStyle name="Normal 12 3" xfId="9" xr:uid="{00000000-0005-0000-0000-000000000000}"/>
    <cellStyle name="Normal 2" xfId="10" xr:uid="{00000000-0005-0000-0000-000001000000}"/>
    <cellStyle name="Normal 22" xfId="8" xr:uid="{00000000-0005-0000-0000-000002000000}"/>
    <cellStyle name="Normal 3" xfId="11" xr:uid="{00000000-0005-0000-0000-000003000000}"/>
    <cellStyle name="一般 10" xfId="5" xr:uid="{00000000-0005-0000-0000-000005000000}"/>
    <cellStyle name="一般 2" xfId="2" xr:uid="{00000000-0005-0000-0000-000006000000}"/>
    <cellStyle name="一般 2 2" xfId="4" xr:uid="{00000000-0005-0000-0000-000007000000}"/>
    <cellStyle name="一般 2 4" xfId="24" xr:uid="{00000000-0005-0000-0000-000008000000}"/>
    <cellStyle name="一般 3" xfId="3" xr:uid="{00000000-0005-0000-0000-000009000000}"/>
    <cellStyle name="一般 3 2" xfId="16" xr:uid="{00000000-0005-0000-0000-00000A000000}"/>
    <cellStyle name="一般 4" xfId="6" xr:uid="{00000000-0005-0000-0000-00000B000000}"/>
    <cellStyle name="一般 5" xfId="15" xr:uid="{00000000-0005-0000-0000-00000C000000}"/>
    <cellStyle name="一般 6" xfId="17" xr:uid="{00000000-0005-0000-0000-00000D000000}"/>
    <cellStyle name="一般 7" xfId="19" xr:uid="{00000000-0005-0000-0000-00000E000000}"/>
    <cellStyle name="一般 8" xfId="26" xr:uid="{00000000-0005-0000-0000-00000F000000}"/>
    <cellStyle name="一般 9" xfId="12" xr:uid="{00000000-0005-0000-0000-000010000000}"/>
    <cellStyle name="千位分隔 2" xfId="22" xr:uid="{00000000-0005-0000-0000-000015000000}"/>
    <cellStyle name="千位分隔 4 2" xfId="33" xr:uid="{00000000-0005-0000-0000-000016000000}"/>
    <cellStyle name="千位分隔 5" xfId="27" xr:uid="{00000000-0005-0000-0000-000017000000}"/>
    <cellStyle name="千分位 2" xfId="7" xr:uid="{00000000-0005-0000-0000-000012000000}"/>
    <cellStyle name="千分位 3" xfId="18" xr:uid="{00000000-0005-0000-0000-000013000000}"/>
    <cellStyle name="千分位 4" xfId="30" xr:uid="{00000000-0005-0000-0000-000014000000}"/>
    <cellStyle name="常规 2" xfId="13" xr:uid="{00000000-0005-0000-0000-00001A000000}"/>
    <cellStyle name="常规 2 16" xfId="14" xr:uid="{00000000-0005-0000-0000-00001B000000}"/>
    <cellStyle name="常规 2 2" xfId="32" xr:uid="{00000000-0005-0000-0000-00001C000000}"/>
    <cellStyle name="常规 2 3" xfId="29" xr:uid="{00000000-0005-0000-0000-00001D000000}"/>
    <cellStyle name="常规 3" xfId="20" xr:uid="{00000000-0005-0000-0000-00001E000000}"/>
    <cellStyle name="常规 3 2" xfId="21" xr:uid="{00000000-0005-0000-0000-00001F000000}"/>
    <cellStyle name="常规 3 2 2" xfId="31" xr:uid="{00000000-0005-0000-0000-000020000000}"/>
    <cellStyle name="常规 3 3" xfId="25" xr:uid="{00000000-0005-0000-0000-000021000000}"/>
    <cellStyle name="常规 4" xfId="23" xr:uid="{00000000-0005-0000-0000-000022000000}"/>
    <cellStyle name="百分比 2 2" xfId="34" xr:uid="{00000000-0005-0000-0000-000018000000}"/>
    <cellStyle name="百分比 4" xfId="28" xr:uid="{00000000-0005-0000-0000-000019000000}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0DA"/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5"/>
  <sheetViews>
    <sheetView tabSelected="1" workbookViewId="0">
      <selection activeCell="F4" sqref="F4"/>
    </sheetView>
  </sheetViews>
  <sheetFormatPr defaultColWidth="9" defaultRowHeight="13.5"/>
  <cols>
    <col min="1" max="1" width="4.5" style="2" customWidth="1"/>
    <col min="2" max="2" width="6.875" style="2" customWidth="1"/>
    <col min="3" max="3" width="8.5" style="1" customWidth="1"/>
    <col min="4" max="4" width="10.25" style="1" customWidth="1"/>
    <col min="5" max="5" width="13.5" style="1" customWidth="1"/>
    <col min="6" max="6" width="12.875" style="1" customWidth="1"/>
    <col min="7" max="7" width="9.875" style="1" customWidth="1"/>
    <col min="8" max="8" width="8.125" style="2" customWidth="1"/>
    <col min="9" max="10" width="12.125" style="1" customWidth="1"/>
    <col min="11" max="11" width="8.625" style="3" customWidth="1"/>
    <col min="12" max="12" width="12.125" style="1" customWidth="1"/>
    <col min="13" max="13" width="13.75" style="1" customWidth="1"/>
    <col min="14" max="14" width="13.875" style="3" customWidth="1"/>
    <col min="15" max="15" width="16.875" style="3" customWidth="1"/>
    <col min="16" max="16" width="9.375" style="3" customWidth="1"/>
    <col min="17" max="17" width="12.25" style="3" customWidth="1"/>
    <col min="18" max="18" width="10.5" style="3" customWidth="1"/>
    <col min="19" max="20" width="14.125" style="3" customWidth="1"/>
    <col min="21" max="21" width="10.75" style="3" customWidth="1"/>
    <col min="22" max="22" width="11.125" style="3" customWidth="1"/>
    <col min="23" max="23" width="9.5" style="3" customWidth="1"/>
    <col min="24" max="24" width="9.625" style="3" customWidth="1"/>
    <col min="25" max="27" width="10.625" style="3" customWidth="1"/>
    <col min="28" max="28" width="9.25" style="1" customWidth="1"/>
    <col min="29" max="29" width="9.875" style="4" bestFit="1" customWidth="1"/>
    <col min="30" max="35" width="7.5" style="4" hidden="1" customWidth="1"/>
    <col min="36" max="37" width="7.5" style="1" hidden="1" customWidth="1"/>
    <col min="38" max="16384" width="9" style="1"/>
  </cols>
  <sheetData>
    <row r="1" spans="1:35" s="6" customFormat="1" ht="31.5" customHeight="1">
      <c r="A1" s="15" t="s">
        <v>43</v>
      </c>
      <c r="O1" s="16"/>
      <c r="P1" s="16"/>
      <c r="Q1" s="16"/>
      <c r="R1" s="16"/>
      <c r="S1" s="16"/>
      <c r="T1" s="24" t="s">
        <v>42</v>
      </c>
      <c r="U1" s="24"/>
      <c r="V1" s="24"/>
      <c r="W1" s="24"/>
      <c r="X1" s="24"/>
      <c r="Y1" s="24"/>
      <c r="Z1" s="16"/>
      <c r="AA1" s="16"/>
      <c r="AC1" s="17"/>
      <c r="AD1" s="17"/>
      <c r="AE1" s="17"/>
      <c r="AF1" s="17"/>
      <c r="AG1" s="17"/>
      <c r="AH1" s="17"/>
      <c r="AI1" s="17"/>
    </row>
    <row r="2" spans="1:35" ht="63.75" customHeight="1">
      <c r="A2" s="8" t="s">
        <v>40</v>
      </c>
      <c r="B2" s="8" t="s">
        <v>5</v>
      </c>
      <c r="C2" s="8" t="s">
        <v>18</v>
      </c>
      <c r="D2" s="8" t="s">
        <v>6</v>
      </c>
      <c r="E2" s="8" t="s">
        <v>39</v>
      </c>
      <c r="F2" s="8" t="s">
        <v>23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13</v>
      </c>
      <c r="L2" s="8" t="s">
        <v>12</v>
      </c>
      <c r="M2" s="8" t="s">
        <v>11</v>
      </c>
      <c r="N2" s="14" t="s">
        <v>38</v>
      </c>
      <c r="O2" s="14" t="s">
        <v>33</v>
      </c>
      <c r="P2" s="14" t="s">
        <v>34</v>
      </c>
      <c r="Q2" s="14" t="s">
        <v>35</v>
      </c>
      <c r="R2" s="7" t="s">
        <v>36</v>
      </c>
      <c r="S2" s="7" t="s">
        <v>37</v>
      </c>
      <c r="T2" s="9" t="s">
        <v>14</v>
      </c>
      <c r="U2" s="10" t="s">
        <v>19</v>
      </c>
      <c r="V2" s="10" t="s">
        <v>16</v>
      </c>
      <c r="W2" s="10" t="s">
        <v>17</v>
      </c>
      <c r="X2" s="10" t="s">
        <v>15</v>
      </c>
      <c r="Y2" s="5" t="s">
        <v>41</v>
      </c>
    </row>
    <row r="3" spans="1:35" ht="15" customHeight="1">
      <c r="A3" s="2">
        <v>1</v>
      </c>
    </row>
    <row r="4" spans="1:35" ht="15" customHeight="1">
      <c r="A4" s="2">
        <v>2</v>
      </c>
    </row>
    <row r="5" spans="1:35" ht="15" customHeight="1">
      <c r="A5" s="2">
        <v>3</v>
      </c>
    </row>
  </sheetData>
  <mergeCells count="1">
    <mergeCell ref="T1:Y1"/>
  </mergeCells>
  <phoneticPr fontId="4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9B16076-1505-4127-AF4C-4FBA28AAD5EC}">
          <x14:formula1>
            <xm:f>'下拉清單 Drop Down List'!$B$2:$B$4</xm:f>
          </x14:formula1>
          <xm:sqref>N1:N1048576</xm:sqref>
        </x14:dataValidation>
        <x14:dataValidation type="list" allowBlank="1" showInputMessage="1" showErrorMessage="1" xr:uid="{97B4DB4F-9E27-4A88-8340-E0029B979192}">
          <x14:formula1>
            <xm:f>'下拉清單 Drop Down List'!$A$2:$A$13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3"/>
  <sheetViews>
    <sheetView zoomScale="90" zoomScaleNormal="90" workbookViewId="0">
      <pane xSplit="2" ySplit="2" topLeftCell="M3" activePane="bottomRight" state="frozen"/>
      <selection pane="topRight" activeCell="C1" sqref="C1"/>
      <selection pane="bottomLeft" activeCell="A3" sqref="A3"/>
      <selection pane="bottomRight" activeCell="V3" sqref="V3"/>
    </sheetView>
  </sheetViews>
  <sheetFormatPr defaultColWidth="9" defaultRowHeight="13.5"/>
  <cols>
    <col min="1" max="1" width="4.25" style="2" customWidth="1"/>
    <col min="2" max="2" width="6" style="2" customWidth="1"/>
    <col min="3" max="3" width="7.625" style="1" customWidth="1"/>
    <col min="4" max="4" width="10.25" style="1" customWidth="1"/>
    <col min="5" max="5" width="13.5" style="1" customWidth="1"/>
    <col min="6" max="6" width="20.25" style="1" bestFit="1" customWidth="1"/>
    <col min="7" max="7" width="9.875" style="1" customWidth="1"/>
    <col min="8" max="8" width="22.375" style="2" customWidth="1"/>
    <col min="9" max="9" width="10.5" style="1" customWidth="1"/>
    <col min="10" max="10" width="12.125" style="1" customWidth="1"/>
    <col min="11" max="11" width="9.75" style="3" customWidth="1"/>
    <col min="12" max="12" width="14.875" style="1" customWidth="1"/>
    <col min="13" max="13" width="12.25" style="1" customWidth="1"/>
    <col min="14" max="14" width="13.625" style="3" customWidth="1"/>
    <col min="15" max="15" width="10.375" style="3" customWidth="1"/>
    <col min="16" max="16" width="9.375" style="3" customWidth="1"/>
    <col min="17" max="17" width="12.25" style="3" customWidth="1"/>
    <col min="18" max="18" width="11.375" style="3" customWidth="1"/>
    <col min="19" max="19" width="11.625" style="3" customWidth="1"/>
    <col min="20" max="20" width="14.125" style="3" customWidth="1"/>
    <col min="21" max="21" width="10.75" style="3" customWidth="1"/>
    <col min="22" max="22" width="11.125" style="3" customWidth="1"/>
    <col min="23" max="23" width="9.5" style="3" customWidth="1"/>
    <col min="24" max="24" width="9.625" style="3" customWidth="1"/>
    <col min="25" max="27" width="10.625" style="3" customWidth="1"/>
    <col min="28" max="28" width="9.25" style="1" customWidth="1"/>
    <col min="29" max="29" width="9.875" style="4" bestFit="1" customWidth="1"/>
    <col min="30" max="35" width="7.5" style="4" hidden="1" customWidth="1"/>
    <col min="36" max="37" width="7.5" style="1" hidden="1" customWidth="1"/>
    <col min="38" max="16384" width="9" style="1"/>
  </cols>
  <sheetData>
    <row r="1" spans="1:35" s="6" customFormat="1" ht="25.5" customHeight="1">
      <c r="A1" s="15" t="s">
        <v>43</v>
      </c>
      <c r="O1" s="16"/>
      <c r="P1" s="16"/>
      <c r="Q1" s="16"/>
      <c r="R1" s="16"/>
      <c r="S1" s="16"/>
      <c r="T1" s="24" t="s">
        <v>42</v>
      </c>
      <c r="U1" s="24"/>
      <c r="V1" s="24"/>
      <c r="W1" s="24"/>
      <c r="X1" s="24"/>
      <c r="Y1" s="24"/>
      <c r="Z1" s="16"/>
      <c r="AA1" s="16"/>
      <c r="AC1" s="17"/>
      <c r="AD1" s="17"/>
      <c r="AE1" s="17"/>
      <c r="AF1" s="17"/>
      <c r="AG1" s="17"/>
      <c r="AH1" s="17"/>
      <c r="AI1" s="17"/>
    </row>
    <row r="2" spans="1:35" ht="69" customHeight="1">
      <c r="A2" s="8" t="s">
        <v>40</v>
      </c>
      <c r="B2" s="8" t="s">
        <v>5</v>
      </c>
      <c r="C2" s="8" t="s">
        <v>18</v>
      </c>
      <c r="D2" s="8" t="s">
        <v>6</v>
      </c>
      <c r="E2" s="8" t="s">
        <v>39</v>
      </c>
      <c r="F2" s="8" t="s">
        <v>23</v>
      </c>
      <c r="G2" s="8" t="s">
        <v>7</v>
      </c>
      <c r="H2" s="8" t="s">
        <v>8</v>
      </c>
      <c r="I2" s="8" t="s">
        <v>9</v>
      </c>
      <c r="J2" s="8" t="s">
        <v>46</v>
      </c>
      <c r="K2" s="8" t="s">
        <v>13</v>
      </c>
      <c r="L2" s="8" t="s">
        <v>12</v>
      </c>
      <c r="M2" s="8" t="s">
        <v>11</v>
      </c>
      <c r="N2" s="14" t="s">
        <v>38</v>
      </c>
      <c r="O2" s="14" t="s">
        <v>33</v>
      </c>
      <c r="P2" s="14" t="s">
        <v>34</v>
      </c>
      <c r="Q2" s="14" t="s">
        <v>35</v>
      </c>
      <c r="R2" s="7" t="s">
        <v>36</v>
      </c>
      <c r="S2" s="7" t="s">
        <v>37</v>
      </c>
      <c r="T2" s="9" t="s">
        <v>14</v>
      </c>
      <c r="U2" s="10" t="s">
        <v>19</v>
      </c>
      <c r="V2" s="10" t="s">
        <v>16</v>
      </c>
      <c r="W2" s="10" t="s">
        <v>17</v>
      </c>
      <c r="X2" s="10" t="s">
        <v>15</v>
      </c>
      <c r="Y2" s="5" t="s">
        <v>41</v>
      </c>
    </row>
    <row r="3" spans="1:35" ht="15" customHeight="1">
      <c r="A3" s="18">
        <v>1</v>
      </c>
      <c r="B3" s="18" t="s">
        <v>47</v>
      </c>
      <c r="C3" s="19" t="s">
        <v>44</v>
      </c>
      <c r="D3" s="21" t="s">
        <v>50</v>
      </c>
      <c r="E3" s="21" t="s">
        <v>51</v>
      </c>
      <c r="F3" s="21" t="s">
        <v>52</v>
      </c>
      <c r="G3" s="21"/>
      <c r="H3" s="22" t="s">
        <v>53</v>
      </c>
      <c r="I3" s="23">
        <v>44653</v>
      </c>
      <c r="J3" s="19" t="str">
        <f t="shared" ref="J3" ca="1" si="0">DATEDIF(I3,TODAY(),"y")&amp;" Y "&amp;DATEDIF(I3,TODAY(),"ym")&amp;" M "&amp;DATEDIF(I3,TODAY(),"md")&amp;" D"</f>
        <v>1 Y 8 M 10 D</v>
      </c>
      <c r="K3" s="20" t="s">
        <v>48</v>
      </c>
      <c r="L3" s="21" t="s">
        <v>49</v>
      </c>
      <c r="M3" s="19">
        <v>44653</v>
      </c>
      <c r="N3" s="20" t="s">
        <v>45</v>
      </c>
      <c r="O3" s="20">
        <v>40000</v>
      </c>
      <c r="P3" s="20">
        <v>4000</v>
      </c>
      <c r="Q3" s="20">
        <f t="shared" ref="Q3" si="1">O3+P3</f>
        <v>44000</v>
      </c>
      <c r="R3" s="20"/>
      <c r="S3" s="20"/>
      <c r="T3" s="20"/>
      <c r="U3" s="20"/>
      <c r="V3" s="20"/>
      <c r="W3" s="20"/>
      <c r="X3" s="20"/>
      <c r="Y3" s="20"/>
    </row>
  </sheetData>
  <autoFilter ref="A2:Y3" xr:uid="{00000000-0001-0000-0500-000000000000}"/>
  <mergeCells count="1">
    <mergeCell ref="T1:Y1"/>
  </mergeCells>
  <phoneticPr fontId="4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D603ED2-AC03-4509-B6CE-8011744D7C01}">
          <x14:formula1>
            <xm:f>'下拉清單 Drop Down List'!$B$2:$B$4</xm:f>
          </x14:formula1>
          <xm:sqref>N1:N1048576</xm:sqref>
        </x14:dataValidation>
        <x14:dataValidation type="list" allowBlank="1" showInputMessage="1" showErrorMessage="1" xr:uid="{1632293C-DE9E-450D-B732-DF4CDAE46DD9}">
          <x14:formula1>
            <xm:f>'下拉清單 Drop Down List'!$A$2:$A$13</xm:f>
          </x14:formula1>
          <xm:sqref>C1:C1048576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55"/>
  <sheetViews>
    <sheetView topLeftCell="L1" workbookViewId="0">
      <selection activeCell="N3" sqref="N3"/>
    </sheetView>
  </sheetViews>
  <sheetFormatPr defaultColWidth="9" defaultRowHeight="15" customHeight="1"/>
  <cols>
    <col min="1" max="1" width="3.875" style="2" customWidth="1"/>
    <col min="2" max="2" width="6.875" style="2" customWidth="1"/>
    <col min="3" max="3" width="8.5" style="1" customWidth="1"/>
    <col min="4" max="4" width="10.25" style="1" customWidth="1"/>
    <col min="5" max="5" width="13.5" style="1" customWidth="1"/>
    <col min="6" max="6" width="12.875" style="1" customWidth="1"/>
    <col min="7" max="7" width="9.875" style="1" customWidth="1"/>
    <col min="8" max="8" width="8.125" style="2" customWidth="1"/>
    <col min="9" max="10" width="12.125" style="1" customWidth="1"/>
    <col min="11" max="11" width="8.625" style="3" customWidth="1"/>
    <col min="12" max="12" width="12.125" style="1" customWidth="1"/>
    <col min="13" max="13" width="13.75" style="1" customWidth="1"/>
    <col min="14" max="14" width="13.875" style="3" customWidth="1"/>
    <col min="15" max="15" width="16.875" style="3" customWidth="1"/>
    <col min="16" max="16" width="9.375" style="3" customWidth="1"/>
    <col min="17" max="17" width="12.25" style="3" customWidth="1"/>
    <col min="18" max="18" width="10.5" style="3" customWidth="1"/>
    <col min="19" max="20" width="14.125" style="3" customWidth="1"/>
    <col min="21" max="21" width="10.75" style="3" customWidth="1"/>
    <col min="22" max="22" width="11.125" style="3" customWidth="1"/>
    <col min="23" max="23" width="9.5" style="3" customWidth="1"/>
    <col min="24" max="24" width="9.625" style="3" customWidth="1"/>
    <col min="25" max="27" width="10.625" style="3" customWidth="1"/>
    <col min="28" max="28" width="9.25" style="1" customWidth="1"/>
    <col min="29" max="29" width="9.875" style="4" bestFit="1" customWidth="1"/>
    <col min="30" max="35" width="7.5" style="4" hidden="1" customWidth="1"/>
    <col min="36" max="37" width="7.5" style="1" hidden="1" customWidth="1"/>
    <col min="38" max="16384" width="9" style="1"/>
  </cols>
  <sheetData>
    <row r="1" spans="1:35" s="6" customFormat="1" ht="31.5" customHeight="1">
      <c r="A1" s="15" t="s">
        <v>43</v>
      </c>
      <c r="O1" s="16"/>
      <c r="P1" s="16"/>
      <c r="Q1" s="16"/>
      <c r="R1" s="16"/>
      <c r="S1" s="16"/>
      <c r="T1" s="24" t="s">
        <v>42</v>
      </c>
      <c r="U1" s="24"/>
      <c r="V1" s="24"/>
      <c r="W1" s="24"/>
      <c r="X1" s="24"/>
      <c r="Y1" s="24"/>
      <c r="Z1" s="16"/>
      <c r="AA1" s="16"/>
      <c r="AC1" s="17"/>
      <c r="AD1" s="17"/>
      <c r="AE1" s="17"/>
      <c r="AF1" s="17"/>
      <c r="AG1" s="17"/>
      <c r="AH1" s="17"/>
      <c r="AI1" s="17"/>
    </row>
    <row r="2" spans="1:35" ht="63.75" customHeight="1">
      <c r="A2" s="8" t="s">
        <v>40</v>
      </c>
      <c r="B2" s="8" t="s">
        <v>5</v>
      </c>
      <c r="C2" s="8" t="s">
        <v>18</v>
      </c>
      <c r="D2" s="8" t="s">
        <v>6</v>
      </c>
      <c r="E2" s="8" t="s">
        <v>39</v>
      </c>
      <c r="F2" s="8" t="s">
        <v>23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13</v>
      </c>
      <c r="L2" s="8" t="s">
        <v>12</v>
      </c>
      <c r="M2" s="8" t="s">
        <v>11</v>
      </c>
      <c r="N2" s="14" t="s">
        <v>38</v>
      </c>
      <c r="O2" s="14" t="s">
        <v>33</v>
      </c>
      <c r="P2" s="14" t="s">
        <v>34</v>
      </c>
      <c r="Q2" s="14" t="s">
        <v>35</v>
      </c>
      <c r="R2" s="7" t="s">
        <v>36</v>
      </c>
      <c r="S2" s="7" t="s">
        <v>37</v>
      </c>
      <c r="T2" s="9" t="s">
        <v>14</v>
      </c>
      <c r="U2" s="10" t="s">
        <v>19</v>
      </c>
      <c r="V2" s="10" t="s">
        <v>16</v>
      </c>
      <c r="W2" s="10" t="s">
        <v>17</v>
      </c>
      <c r="X2" s="10" t="s">
        <v>15</v>
      </c>
      <c r="Y2" s="5" t="s">
        <v>41</v>
      </c>
    </row>
    <row r="3" spans="1:35" ht="15" customHeight="1">
      <c r="A3" s="2">
        <v>1</v>
      </c>
    </row>
    <row r="4" spans="1:35" ht="15" customHeight="1">
      <c r="A4" s="2">
        <v>2</v>
      </c>
    </row>
    <row r="5" spans="1:35" ht="15" customHeight="1">
      <c r="A5" s="2">
        <v>3</v>
      </c>
    </row>
    <row r="12" spans="1:35" ht="13.5"/>
    <row r="13" spans="1:35" ht="13.5"/>
    <row r="14" spans="1:35" ht="13.5"/>
    <row r="15" spans="1:35" ht="13.5"/>
    <row r="16" spans="1:35" ht="13.5"/>
    <row r="17" spans="11:36" ht="13.5"/>
    <row r="18" spans="11:36" ht="13.5"/>
    <row r="19" spans="11:36" ht="13.5"/>
    <row r="20" spans="11:36" ht="13.5"/>
    <row r="21" spans="11:36" ht="13.5"/>
    <row r="22" spans="11:36" ht="13.5"/>
    <row r="23" spans="11:36" ht="13.5"/>
    <row r="24" spans="11:36" ht="15" customHeight="1">
      <c r="K24" s="3" t="e">
        <f>SUM(#REF!)</f>
        <v>#REF!</v>
      </c>
      <c r="O24" s="3" t="e">
        <f>SUM(#REF!)</f>
        <v>#REF!</v>
      </c>
      <c r="AC24" s="4" t="e">
        <f>AVERAGE(#REF!)</f>
        <v>#REF!</v>
      </c>
      <c r="AD24" s="2" t="e">
        <f>SUM(#REF!)</f>
        <v>#REF!</v>
      </c>
      <c r="AE24" s="4" t="e">
        <f>AVERAGE(#REF!)</f>
        <v>#REF!</v>
      </c>
      <c r="AF24" s="2" t="e">
        <f>SUM(#REF!)</f>
        <v>#REF!</v>
      </c>
      <c r="AG24" s="4" t="e">
        <f>AVERAGE(#REF!)</f>
        <v>#REF!</v>
      </c>
      <c r="AH24" s="2" t="e">
        <f>SUM(#REF!)</f>
        <v>#REF!</v>
      </c>
      <c r="AI24" s="4" t="e">
        <f>AC24+AE24+AG24</f>
        <v>#REF!</v>
      </c>
      <c r="AJ24" s="2" t="e">
        <f>SUM(#REF!)</f>
        <v>#REF!</v>
      </c>
    </row>
    <row r="25" spans="11:36" ht="13.5"/>
    <row r="26" spans="11:36" ht="13.5"/>
    <row r="27" spans="11:36" ht="13.5"/>
    <row r="35" ht="13.5"/>
    <row r="40" ht="13.5"/>
    <row r="54" ht="13.5"/>
    <row r="55" ht="13.5"/>
  </sheetData>
  <mergeCells count="1">
    <mergeCell ref="T1:Y1"/>
  </mergeCells>
  <phoneticPr fontId="4" type="noConversion"/>
  <pageMargins left="0.51181102362204722" right="0.51181102362204722" top="0.55118110236220474" bottom="0.55118110236220474" header="0.11811023622047245" footer="0.11811023622047245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696A163-A038-49EC-ABBB-853EC5749D3E}">
          <x14:formula1>
            <xm:f>'下拉清單 Drop Down List'!$A$2:$A$13</xm:f>
          </x14:formula1>
          <xm:sqref>C1:C1048576</xm:sqref>
        </x14:dataValidation>
        <x14:dataValidation type="list" allowBlank="1" showInputMessage="1" showErrorMessage="1" xr:uid="{8DEC60F9-39AB-4A1A-A01B-A9B49E49C5EA}">
          <x14:formula1>
            <xm:f>'下拉清單 Drop Down List'!$B$2:$B$4</xm:f>
          </x14:formula1>
          <xm:sqref>N1:N1048576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K44"/>
  <sheetViews>
    <sheetView workbookViewId="0">
      <selection activeCell="J11" sqref="J11"/>
    </sheetView>
  </sheetViews>
  <sheetFormatPr defaultColWidth="9" defaultRowHeight="13.5"/>
  <cols>
    <col min="1" max="1" width="3.875" style="2" customWidth="1"/>
    <col min="2" max="2" width="6.875" style="2" customWidth="1"/>
    <col min="3" max="3" width="8.5" style="1" customWidth="1"/>
    <col min="4" max="4" width="10.25" style="1" customWidth="1"/>
    <col min="5" max="5" width="13.5" style="1" customWidth="1"/>
    <col min="6" max="6" width="12.875" style="1" customWidth="1"/>
    <col min="7" max="7" width="9.875" style="1" customWidth="1"/>
    <col min="8" max="8" width="8.125" style="2" customWidth="1"/>
    <col min="9" max="10" width="12.125" style="1" customWidth="1"/>
    <col min="11" max="11" width="8.625" style="3" customWidth="1"/>
    <col min="12" max="12" width="12.125" style="1" customWidth="1"/>
    <col min="13" max="13" width="13.75" style="1" customWidth="1"/>
    <col min="14" max="14" width="13.875" style="3" customWidth="1"/>
    <col min="15" max="15" width="16.875" style="3" customWidth="1"/>
    <col min="16" max="16" width="9.375" style="3" customWidth="1"/>
    <col min="17" max="17" width="12.25" style="3" customWidth="1"/>
    <col min="18" max="18" width="10.5" style="3" customWidth="1"/>
    <col min="19" max="20" width="14.125" style="3" customWidth="1"/>
    <col min="21" max="21" width="10.75" style="3" customWidth="1"/>
    <col min="22" max="22" width="11.125" style="3" customWidth="1"/>
    <col min="23" max="23" width="9.5" style="3" customWidth="1"/>
    <col min="24" max="24" width="9.625" style="3" customWidth="1"/>
    <col min="25" max="27" width="10.625" style="3" customWidth="1"/>
    <col min="28" max="28" width="9.25" style="1" customWidth="1"/>
    <col min="29" max="29" width="9.875" style="4" bestFit="1" customWidth="1"/>
    <col min="30" max="35" width="7.5" style="4" hidden="1" customWidth="1"/>
    <col min="36" max="37" width="7.5" style="1" hidden="1" customWidth="1"/>
    <col min="38" max="16384" width="9" style="1"/>
  </cols>
  <sheetData>
    <row r="1" spans="1:35" s="6" customFormat="1" ht="31.5" customHeight="1">
      <c r="A1" s="15" t="s">
        <v>43</v>
      </c>
      <c r="O1" s="16"/>
      <c r="P1" s="16"/>
      <c r="Q1" s="16"/>
      <c r="R1" s="16"/>
      <c r="S1" s="16"/>
      <c r="T1" s="24" t="s">
        <v>42</v>
      </c>
      <c r="U1" s="24"/>
      <c r="V1" s="24"/>
      <c r="W1" s="24"/>
      <c r="X1" s="24"/>
      <c r="Y1" s="24"/>
      <c r="Z1" s="16"/>
      <c r="AA1" s="16"/>
      <c r="AC1" s="17"/>
      <c r="AD1" s="17"/>
      <c r="AE1" s="17"/>
      <c r="AF1" s="17"/>
      <c r="AG1" s="17"/>
      <c r="AH1" s="17"/>
      <c r="AI1" s="17"/>
    </row>
    <row r="2" spans="1:35" ht="63.75" customHeight="1">
      <c r="A2" s="8" t="s">
        <v>40</v>
      </c>
      <c r="B2" s="8" t="s">
        <v>5</v>
      </c>
      <c r="C2" s="8" t="s">
        <v>18</v>
      </c>
      <c r="D2" s="8" t="s">
        <v>6</v>
      </c>
      <c r="E2" s="8" t="s">
        <v>39</v>
      </c>
      <c r="F2" s="8" t="s">
        <v>23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13</v>
      </c>
      <c r="L2" s="8" t="s">
        <v>12</v>
      </c>
      <c r="M2" s="8" t="s">
        <v>11</v>
      </c>
      <c r="N2" s="14" t="s">
        <v>38</v>
      </c>
      <c r="O2" s="14" t="s">
        <v>33</v>
      </c>
      <c r="P2" s="14" t="s">
        <v>34</v>
      </c>
      <c r="Q2" s="14" t="s">
        <v>35</v>
      </c>
      <c r="R2" s="7" t="s">
        <v>36</v>
      </c>
      <c r="S2" s="7" t="s">
        <v>37</v>
      </c>
      <c r="T2" s="9" t="s">
        <v>14</v>
      </c>
      <c r="U2" s="10" t="s">
        <v>19</v>
      </c>
      <c r="V2" s="10" t="s">
        <v>16</v>
      </c>
      <c r="W2" s="10" t="s">
        <v>17</v>
      </c>
      <c r="X2" s="10" t="s">
        <v>15</v>
      </c>
      <c r="Y2" s="5" t="s">
        <v>41</v>
      </c>
    </row>
    <row r="3" spans="1:35" ht="15" customHeight="1">
      <c r="A3" s="2">
        <v>1</v>
      </c>
    </row>
    <row r="4" spans="1:35" ht="15" customHeight="1">
      <c r="A4" s="2">
        <v>2</v>
      </c>
    </row>
    <row r="5" spans="1:35" ht="15" customHeight="1">
      <c r="A5" s="2">
        <v>3</v>
      </c>
    </row>
    <row r="6" spans="1:35" ht="15" customHeight="1"/>
    <row r="7" spans="1:35" ht="15" customHeight="1"/>
    <row r="8" spans="1:35" ht="15" customHeight="1"/>
    <row r="9" spans="1:35" ht="15" customHeight="1"/>
    <row r="10" spans="1:35" ht="15" customHeight="1"/>
    <row r="11" spans="1:35" ht="15" customHeight="1"/>
    <row r="24" spans="11:36" ht="15" customHeight="1">
      <c r="K24" s="3" t="e">
        <f>SUM(#REF!)</f>
        <v>#REF!</v>
      </c>
      <c r="O24" s="3" t="e">
        <f>SUM(#REF!)</f>
        <v>#REF!</v>
      </c>
      <c r="AC24" s="4" t="e">
        <f>AVERAGE(#REF!)</f>
        <v>#REF!</v>
      </c>
      <c r="AD24" s="2" t="e">
        <f>SUM(#REF!)</f>
        <v>#REF!</v>
      </c>
      <c r="AE24" s="4" t="e">
        <f>AVERAGE(#REF!)</f>
        <v>#REF!</v>
      </c>
      <c r="AF24" s="2" t="e">
        <f>SUM(#REF!)</f>
        <v>#REF!</v>
      </c>
      <c r="AG24" s="4" t="e">
        <f>AVERAGE(#REF!)</f>
        <v>#REF!</v>
      </c>
      <c r="AH24" s="2" t="e">
        <f>SUM(#REF!)</f>
        <v>#REF!</v>
      </c>
      <c r="AI24" s="4" t="e">
        <f>AC24+AE24+AG24</f>
        <v>#REF!</v>
      </c>
      <c r="AJ24" s="2" t="e">
        <f>SUM(#REF!)</f>
        <v>#REF!</v>
      </c>
    </row>
    <row r="44" ht="15" customHeight="1"/>
  </sheetData>
  <mergeCells count="1">
    <mergeCell ref="T1:Y1"/>
  </mergeCells>
  <phoneticPr fontId="4" type="noConversion"/>
  <conditionalFormatting sqref="C17:C20">
    <cfRule type="duplicateValues" dxfId="11" priority="4"/>
    <cfRule type="duplicateValues" dxfId="10" priority="5"/>
    <cfRule type="duplicateValues" dxfId="9" priority="6"/>
  </conditionalFormatting>
  <conditionalFormatting sqref="D10">
    <cfRule type="duplicateValues" dxfId="8" priority="2"/>
  </conditionalFormatting>
  <conditionalFormatting sqref="E10:F10">
    <cfRule type="duplicateValues" dxfId="7" priority="3"/>
  </conditionalFormatting>
  <conditionalFormatting sqref="G10">
    <cfRule type="duplicateValues" dxfId="6" priority="1"/>
  </conditionalFormatting>
  <pageMargins left="0.51181102362204722" right="0.51181102362204722" top="0.55118110236220474" bottom="0.55118110236220474" header="0.11811023622047245" footer="0.11811023622047245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D3FAC2E-381B-4C84-B35C-6DE6BD476A62}">
          <x14:formula1>
            <xm:f>'下拉清單 Drop Down List'!$B$2:$B$4</xm:f>
          </x14:formula1>
          <xm:sqref>N1:N1048576</xm:sqref>
        </x14:dataValidation>
        <x14:dataValidation type="list" allowBlank="1" showInputMessage="1" showErrorMessage="1" xr:uid="{3EBBD301-C45B-4BD1-A776-DD888DBBA7F6}">
          <x14:formula1>
            <xm:f>'下拉清單 Drop Down List'!$A$2:$A$13</xm:f>
          </x14:formula1>
          <xm:sqref>C1:C1048576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K44"/>
  <sheetViews>
    <sheetView workbookViewId="0">
      <selection activeCell="J6" sqref="J6"/>
    </sheetView>
  </sheetViews>
  <sheetFormatPr defaultColWidth="9" defaultRowHeight="13.5"/>
  <cols>
    <col min="1" max="1" width="3.875" style="2" customWidth="1"/>
    <col min="2" max="2" width="6.875" style="2" customWidth="1"/>
    <col min="3" max="3" width="8.5" style="1" customWidth="1"/>
    <col min="4" max="4" width="10.25" style="1" customWidth="1"/>
    <col min="5" max="5" width="13.5" style="1" customWidth="1"/>
    <col min="6" max="6" width="12.875" style="1" customWidth="1"/>
    <col min="7" max="7" width="9.875" style="1" customWidth="1"/>
    <col min="8" max="8" width="8.125" style="2" customWidth="1"/>
    <col min="9" max="10" width="12.125" style="1" customWidth="1"/>
    <col min="11" max="11" width="8.625" style="3" customWidth="1"/>
    <col min="12" max="12" width="12.125" style="1" customWidth="1"/>
    <col min="13" max="13" width="13.75" style="1" customWidth="1"/>
    <col min="14" max="14" width="13.875" style="3" customWidth="1"/>
    <col min="15" max="15" width="16.875" style="3" customWidth="1"/>
    <col min="16" max="16" width="9.375" style="3" customWidth="1"/>
    <col min="17" max="17" width="12.25" style="3" customWidth="1"/>
    <col min="18" max="18" width="10.5" style="3" customWidth="1"/>
    <col min="19" max="20" width="14.125" style="3" customWidth="1"/>
    <col min="21" max="21" width="10.75" style="3" customWidth="1"/>
    <col min="22" max="22" width="11.125" style="3" customWidth="1"/>
    <col min="23" max="23" width="9.5" style="3" customWidth="1"/>
    <col min="24" max="24" width="9.625" style="3" customWidth="1"/>
    <col min="25" max="27" width="10.625" style="3" customWidth="1"/>
    <col min="28" max="28" width="9.25" style="1" customWidth="1"/>
    <col min="29" max="29" width="9.875" style="4" bestFit="1" customWidth="1"/>
    <col min="30" max="35" width="7.5" style="4" hidden="1" customWidth="1"/>
    <col min="36" max="37" width="7.5" style="1" hidden="1" customWidth="1"/>
    <col min="38" max="16384" width="9" style="1"/>
  </cols>
  <sheetData>
    <row r="1" spans="1:35" s="6" customFormat="1" ht="31.5" customHeight="1">
      <c r="A1" s="15" t="s">
        <v>43</v>
      </c>
      <c r="O1" s="16"/>
      <c r="P1" s="16"/>
      <c r="Q1" s="16"/>
      <c r="R1" s="16"/>
      <c r="S1" s="16"/>
      <c r="T1" s="24" t="s">
        <v>42</v>
      </c>
      <c r="U1" s="24"/>
      <c r="V1" s="24"/>
      <c r="W1" s="24"/>
      <c r="X1" s="24"/>
      <c r="Y1" s="24"/>
      <c r="Z1" s="16"/>
      <c r="AA1" s="16"/>
      <c r="AC1" s="17"/>
      <c r="AD1" s="17"/>
      <c r="AE1" s="17"/>
      <c r="AF1" s="17"/>
      <c r="AG1" s="17"/>
      <c r="AH1" s="17"/>
      <c r="AI1" s="17"/>
    </row>
    <row r="2" spans="1:35" ht="63.75" customHeight="1">
      <c r="A2" s="8" t="s">
        <v>40</v>
      </c>
      <c r="B2" s="8" t="s">
        <v>5</v>
      </c>
      <c r="C2" s="8" t="s">
        <v>18</v>
      </c>
      <c r="D2" s="8" t="s">
        <v>6</v>
      </c>
      <c r="E2" s="8" t="s">
        <v>39</v>
      </c>
      <c r="F2" s="8" t="s">
        <v>23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13</v>
      </c>
      <c r="L2" s="8" t="s">
        <v>12</v>
      </c>
      <c r="M2" s="8" t="s">
        <v>11</v>
      </c>
      <c r="N2" s="14" t="s">
        <v>38</v>
      </c>
      <c r="O2" s="14" t="s">
        <v>33</v>
      </c>
      <c r="P2" s="14" t="s">
        <v>34</v>
      </c>
      <c r="Q2" s="14" t="s">
        <v>35</v>
      </c>
      <c r="R2" s="7" t="s">
        <v>36</v>
      </c>
      <c r="S2" s="7" t="s">
        <v>37</v>
      </c>
      <c r="T2" s="9" t="s">
        <v>14</v>
      </c>
      <c r="U2" s="10" t="s">
        <v>19</v>
      </c>
      <c r="V2" s="10" t="s">
        <v>16</v>
      </c>
      <c r="W2" s="10" t="s">
        <v>17</v>
      </c>
      <c r="X2" s="10" t="s">
        <v>15</v>
      </c>
      <c r="Y2" s="5" t="s">
        <v>41</v>
      </c>
    </row>
    <row r="3" spans="1:35" ht="15" customHeight="1">
      <c r="A3" s="2">
        <v>1</v>
      </c>
    </row>
    <row r="4" spans="1:35" ht="15" customHeight="1">
      <c r="A4" s="2">
        <v>2</v>
      </c>
    </row>
    <row r="5" spans="1:35" ht="15" customHeight="1">
      <c r="A5" s="2">
        <v>3</v>
      </c>
    </row>
    <row r="6" spans="1:35" ht="15" customHeight="1"/>
    <row r="7" spans="1:35" ht="15" customHeight="1"/>
    <row r="8" spans="1:35" ht="15" customHeight="1"/>
    <row r="9" spans="1:35" ht="15" customHeight="1"/>
    <row r="10" spans="1:35" ht="15" customHeight="1"/>
    <row r="11" spans="1:35" ht="15" customHeight="1"/>
    <row r="24" spans="11:36" ht="15" customHeight="1">
      <c r="K24" s="3" t="e">
        <f>SUM(#REF!)</f>
        <v>#REF!</v>
      </c>
      <c r="O24" s="3" t="e">
        <f>SUM(#REF!)</f>
        <v>#REF!</v>
      </c>
      <c r="AC24" s="4" t="e">
        <f>AVERAGE(#REF!)</f>
        <v>#REF!</v>
      </c>
      <c r="AD24" s="2" t="e">
        <f>SUM(#REF!)</f>
        <v>#REF!</v>
      </c>
      <c r="AE24" s="4" t="e">
        <f>AVERAGE(#REF!)</f>
        <v>#REF!</v>
      </c>
      <c r="AF24" s="2" t="e">
        <f>SUM(#REF!)</f>
        <v>#REF!</v>
      </c>
      <c r="AG24" s="4" t="e">
        <f>AVERAGE(#REF!)</f>
        <v>#REF!</v>
      </c>
      <c r="AH24" s="2" t="e">
        <f>SUM(#REF!)</f>
        <v>#REF!</v>
      </c>
      <c r="AI24" s="4" t="e">
        <f>AC24+AE24+AG24</f>
        <v>#REF!</v>
      </c>
      <c r="AJ24" s="2" t="e">
        <f>SUM(#REF!)</f>
        <v>#REF!</v>
      </c>
    </row>
    <row r="44" ht="15" customHeight="1"/>
  </sheetData>
  <mergeCells count="1">
    <mergeCell ref="T1:Y1"/>
  </mergeCells>
  <phoneticPr fontId="4" type="noConversion"/>
  <conditionalFormatting sqref="C17:C20">
    <cfRule type="duplicateValues" dxfId="5" priority="4"/>
    <cfRule type="duplicateValues" dxfId="4" priority="5"/>
    <cfRule type="duplicateValues" dxfId="3" priority="6"/>
  </conditionalFormatting>
  <conditionalFormatting sqref="D10">
    <cfRule type="duplicateValues" dxfId="2" priority="2"/>
  </conditionalFormatting>
  <conditionalFormatting sqref="E10:F10">
    <cfRule type="duplicateValues" dxfId="1" priority="3"/>
  </conditionalFormatting>
  <conditionalFormatting sqref="G10">
    <cfRule type="duplicateValues" dxfId="0" priority="1"/>
  </conditionalFormatting>
  <pageMargins left="0.51181102362204722" right="0.51181102362204722" top="0.55118110236220474" bottom="0.55118110236220474" header="0.11811023622047245" footer="0.11811023622047245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7AB2BC1-156E-4EB9-94AF-D84AC122412B}">
          <x14:formula1>
            <xm:f>'下拉清單 Drop Down List'!$B$2:$B$4</xm:f>
          </x14:formula1>
          <xm:sqref>N1:N1048576</xm:sqref>
        </x14:dataValidation>
        <x14:dataValidation type="list" allowBlank="1" showInputMessage="1" showErrorMessage="1" xr:uid="{2BCF3C3A-65EE-4972-815A-F6F9BEE1856E}">
          <x14:formula1>
            <xm:f>'下拉清單 Drop Down List'!$A$2:$A$13</xm:f>
          </x14:formula1>
          <xm:sqref>C1:C1048576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723E8-B031-4903-AA3A-F0D52D51D341}">
  <dimension ref="A1:B13"/>
  <sheetViews>
    <sheetView workbookViewId="0">
      <selection activeCell="B18" sqref="B18"/>
    </sheetView>
  </sheetViews>
  <sheetFormatPr defaultRowHeight="15"/>
  <cols>
    <col min="1" max="1" width="16.125" style="13" customWidth="1"/>
    <col min="2" max="2" width="22.25" style="13" customWidth="1"/>
    <col min="3" max="16384" width="9" style="12"/>
  </cols>
  <sheetData>
    <row r="1" spans="1:2">
      <c r="A1" s="11" t="s">
        <v>22</v>
      </c>
      <c r="B1" s="11" t="s">
        <v>32</v>
      </c>
    </row>
    <row r="2" spans="1:2">
      <c r="A2" s="13" t="s">
        <v>0</v>
      </c>
      <c r="B2" s="13" t="s">
        <v>2</v>
      </c>
    </row>
    <row r="3" spans="1:2">
      <c r="A3" s="13" t="s">
        <v>1</v>
      </c>
      <c r="B3" s="13" t="s">
        <v>4</v>
      </c>
    </row>
    <row r="4" spans="1:2">
      <c r="A4" s="13" t="s">
        <v>24</v>
      </c>
      <c r="B4" s="13" t="s">
        <v>3</v>
      </c>
    </row>
    <row r="5" spans="1:2">
      <c r="A5" s="13" t="s">
        <v>21</v>
      </c>
    </row>
    <row r="6" spans="1:2">
      <c r="A6" s="13" t="s">
        <v>25</v>
      </c>
    </row>
    <row r="7" spans="1:2">
      <c r="A7" s="13" t="s">
        <v>20</v>
      </c>
    </row>
    <row r="8" spans="1:2">
      <c r="A8" s="13" t="s">
        <v>27</v>
      </c>
    </row>
    <row r="9" spans="1:2">
      <c r="A9" s="13" t="s">
        <v>28</v>
      </c>
    </row>
    <row r="10" spans="1:2">
      <c r="A10" s="13" t="s">
        <v>26</v>
      </c>
    </row>
    <row r="11" spans="1:2">
      <c r="A11" s="13" t="s">
        <v>29</v>
      </c>
    </row>
    <row r="12" spans="1:2">
      <c r="A12" s="13" t="s">
        <v>30</v>
      </c>
    </row>
    <row r="13" spans="1:2">
      <c r="A13" s="13" t="s">
        <v>31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BD中方</vt:lpstr>
      <vt:lpstr>BD Local</vt:lpstr>
      <vt:lpstr>策略-HR</vt:lpstr>
      <vt:lpstr>策略-財務</vt:lpstr>
      <vt:lpstr>策略-IT</vt:lpstr>
      <vt:lpstr>下拉清單 Drop Down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WH-Echo,Li/Per/李詠梅</dc:creator>
  <cp:lastModifiedBy>Oliullah</cp:lastModifiedBy>
  <cp:lastPrinted>2022-11-10T07:48:43Z</cp:lastPrinted>
  <dcterms:created xsi:type="dcterms:W3CDTF">2022-10-28T03:30:19Z</dcterms:created>
  <dcterms:modified xsi:type="dcterms:W3CDTF">2023-12-12T08:55:04Z</dcterms:modified>
</cp:coreProperties>
</file>