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E:\running\Kate spade\2024\FA'24 -1\5 PI Grace\"/>
    </mc:Choice>
  </mc:AlternateContent>
  <xr:revisionPtr revIDLastSave="0" documentId="13_ncr:1_{9FB4E551-AD98-46FE-B6C1-611984D656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dy Materials" sheetId="13" r:id="rId1"/>
    <sheet name="Sheet1" sheetId="14" r:id="rId2"/>
  </sheets>
  <definedNames>
    <definedName name="_xlnm._FilterDatabase" localSheetId="0" hidden="1">'Body Materials'!$A$7:$S$23</definedName>
    <definedName name="_xlnm.Print_Area" localSheetId="0">'Body Materials'!$A$1:$R$39</definedName>
  </definedNames>
  <calcPr calcId="181029"/>
</workbook>
</file>

<file path=xl/calcChain.xml><?xml version="1.0" encoding="utf-8"?>
<calcChain xmlns="http://schemas.openxmlformats.org/spreadsheetml/2006/main">
  <c r="H22" i="13" l="1"/>
  <c r="F22" i="13"/>
</calcChain>
</file>

<file path=xl/sharedStrings.xml><?xml version="1.0" encoding="utf-8"?>
<sst xmlns="http://schemas.openxmlformats.org/spreadsheetml/2006/main" count="128" uniqueCount="80">
  <si>
    <t>Ventura Leatherware Mfy (BD) Ltd</t>
  </si>
  <si>
    <t>Requested by</t>
  </si>
  <si>
    <t xml:space="preserve">Confirmed by </t>
  </si>
  <si>
    <t>Certified by</t>
  </si>
  <si>
    <t>Approved by</t>
  </si>
  <si>
    <t>部门申请人</t>
  </si>
  <si>
    <t>部门确认人</t>
  </si>
  <si>
    <t>仓库复核人</t>
  </si>
  <si>
    <t>部门审批人</t>
  </si>
  <si>
    <t>Material name</t>
  </si>
  <si>
    <t xml:space="preserve">  Purchase Indent</t>
  </si>
  <si>
    <t>物料申购单</t>
  </si>
  <si>
    <t xml:space="preserve">B:Oversea                         purchase for living </t>
  </si>
  <si>
    <t>Local monthly                           purchaes</t>
  </si>
  <si>
    <t>Local minor purchase</t>
  </si>
  <si>
    <t>Division:</t>
  </si>
  <si>
    <t xml:space="preserve"> Commerce Division</t>
  </si>
  <si>
    <t xml:space="preserve"> A：海外生产采购</t>
  </si>
  <si>
    <t>B：海外生活采购</t>
  </si>
  <si>
    <t>C：本地每月采购</t>
  </si>
  <si>
    <t>D：本地非每月采购</t>
  </si>
  <si>
    <t>NO.</t>
  </si>
  <si>
    <t>Material code</t>
  </si>
  <si>
    <t>Material Picture</t>
  </si>
  <si>
    <t>Stock Qty.</t>
  </si>
  <si>
    <t xml:space="preserve">Purchased Qty. </t>
  </si>
  <si>
    <t>Unit</t>
  </si>
  <si>
    <t>Demand-Dept.</t>
  </si>
  <si>
    <t>Demand-time</t>
  </si>
  <si>
    <t xml:space="preserve">                  TOTAL</t>
  </si>
  <si>
    <t xml:space="preserve">承诺用完日期：       </t>
  </si>
  <si>
    <t>Unit price (BDT)</t>
  </si>
  <si>
    <t>Amount  (BDT)</t>
  </si>
  <si>
    <t xml:space="preserve">Promised date of using up:   </t>
  </si>
  <si>
    <t xml:space="preserve">Required Qty </t>
  </si>
  <si>
    <t>N.B: During sending  the parcel please must mention the name of  Melody/Jagadish (Merchandiser) Ventura Leatherwear Mfy (BD) Ltd.</t>
  </si>
  <si>
    <t>Merchandising</t>
  </si>
  <si>
    <t>A:Oversea purchase   for Pilot sample</t>
  </si>
  <si>
    <t>Office : HOUSE-17, FLOOR-7, ROAD-6, SECTOR-4, UTTARA, DHAKA   Factory : Uttara EPZ, Nilphamari     Bangladesh</t>
  </si>
  <si>
    <t xml:space="preserve">File </t>
  </si>
  <si>
    <t xml:space="preserve">Style </t>
  </si>
  <si>
    <t>PI for Pilot Sample body material of  KS ML  SU24  order</t>
  </si>
  <si>
    <t>L-80832-10-01672</t>
  </si>
  <si>
    <t>F47 FAEDA L-80832-10 GERANIO 1.3-1.5MM 22-26SF ABCD/35/35/20/10  KS客 #BLACK-01672黑色</t>
  </si>
  <si>
    <t>L-80832-10-11109</t>
  </si>
  <si>
    <t>F47 FAEDA L-80832-10 GERANIO 1.3-1.5MM 22-26SF ABCD/35/35/20/10  KS客 #CREAM-11109奶油白</t>
  </si>
  <si>
    <t>L-80832-10-24682</t>
  </si>
  <si>
    <t>F47 FAEDA L-80832-10 GERANIO 1.3-1.5MM 22-26SF ABCD/35/35/20/10  KS客 #CARAMEL CORN-24682焦糖玉米棕</t>
  </si>
  <si>
    <t>L-80832-10-32558</t>
  </si>
  <si>
    <t>F47 FAEDA L-80832-10 GERANIO 1.3-1.5MM 22-26SF ABCD/35/35/20/10未QA  KS客 #CEDAR STAND-32558雪松綠色</t>
  </si>
  <si>
    <t>L-82846-10-63691</t>
  </si>
  <si>
    <t>F47 FAEDA L-82846-10 GERANIO FLUO 1.3-1.5MM 22-26SF ABCD/35/35/20/10未QA  螢光效果 KS客 #FLAME SCARLET-63691火焰紅</t>
  </si>
  <si>
    <t>T-73179-01-01672</t>
  </si>
  <si>
    <t>C1P T-73179-01 CANTADORA OPERA VN(OPTION B)0.62MM CANTADORA  VN B LINING 0.57-0.67MM 135-145CM未QA KS客 #BLACK-01672黑色</t>
  </si>
  <si>
    <t>T-73179-01-11109</t>
  </si>
  <si>
    <t>C1P T-73179-01 CANTADORA OPERA VN(OPTION B)0.62MM CANTADORA  VN B LINING 0.57-0.67MM 135-145CM未QA KS客 #CREAM-11109奶油白</t>
  </si>
  <si>
    <t>T-73179-01-24682</t>
  </si>
  <si>
    <t>C1P T-73179-01 CANTADORA OPERA VN(OPTION B)0.62MM CANTADORA  VN B LINING 0.57-0.67MM 135-145CM未QA KS客 #CARAMEL CORN-24682焦糖玉米棕</t>
  </si>
  <si>
    <t>T-73179-01-32558</t>
  </si>
  <si>
    <t>C1P T-73179-01 CANTADORA OPERA VN(OPTION B)0.62MM CANTADORA  VN B LINING 0.57-0.67MM 135-145CM未QA KS客 #CEDAR STAND-32558雪松綠色</t>
  </si>
  <si>
    <t>T-73179-01-63691</t>
  </si>
  <si>
    <t>C1P T-73179-01 CANTADORA OPERA VN(OPTION B)0.62MM CANTADORA  VN B LINING 0.57-0.67MM 135-145CM未QA KS客 #FLAME SCARLET - 63691火焰紅</t>
  </si>
  <si>
    <t>T-82647-02-01679</t>
  </si>
  <si>
    <t>T70 MAZHU T-82647-02 MICROFIBER LINING MZ20220520 WITH C0WR  142-150CM未QA KS客 #WARM TAUPE-01679 暖灰色</t>
  </si>
  <si>
    <t>T-82647-02-23993</t>
  </si>
  <si>
    <t>T70 MAZHU T-82647-02 MICROFIBER LINING MZ20220520 WITH C0WR  142-150CM未QA KS客 #SAND-23993 沙色</t>
  </si>
  <si>
    <t>T-82647-02-63052</t>
  </si>
  <si>
    <t>T70 MAZHU T-82647-02 MICROFIBER LINING MZ20220520 WITH C0WR  142-150CM未QA KS客 #LIGHT BLUSH- 63052淺紅色</t>
  </si>
  <si>
    <t>BWSO2858</t>
  </si>
  <si>
    <t>NB39786A-1</t>
  </si>
  <si>
    <t>KF834</t>
  </si>
  <si>
    <t>SF</t>
  </si>
  <si>
    <t>M</t>
  </si>
  <si>
    <t>NO.VLML NO23121629 C</t>
  </si>
  <si>
    <t>L-79998-09-01672</t>
  </si>
  <si>
    <t>S75 L-79998-09 SILKY NAPPA 1.2-1.4MM 25SF ABC=/3/4/3未QA  #BLACK-01672黑色</t>
  </si>
  <si>
    <t>BWSO2852</t>
  </si>
  <si>
    <t>NB39328A-1</t>
  </si>
  <si>
    <t>KC922</t>
  </si>
  <si>
    <t>Issue Date: 31-Dec-23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</si>
</sst>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DBNum2][$-404]General"/>
    <numFmt numFmtId="165" formatCode="[$-409]dd/mmm/yy;@"/>
  </numFmts>
  <fonts count="16">
    <font>
      <sz val="12"/>
      <color indexed="8"/>
      <name val="宋体"/>
      <charset val="136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2"/>
      <name val="新細明體"/>
      <family val="1"/>
      <charset val="136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22"/>
      <name val="Calibri"/>
      <family val="2"/>
      <scheme val="minor"/>
    </font>
    <font>
      <sz val="2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164" fontId="0" fillId="0" borderId="0">
      <alignment vertical="center"/>
    </xf>
    <xf numFmtId="164" fontId="2" fillId="0" borderId="0">
      <alignment vertical="center"/>
    </xf>
    <xf numFmtId="164" fontId="2" fillId="0" borderId="0">
      <alignment vertical="center"/>
    </xf>
    <xf numFmtId="164" fontId="2" fillId="0" borderId="0">
      <alignment vertical="center"/>
    </xf>
    <xf numFmtId="164" fontId="1" fillId="0" borderId="0"/>
    <xf numFmtId="0" fontId="8" fillId="0" borderId="0">
      <alignment vertical="center"/>
    </xf>
    <xf numFmtId="0" fontId="8" fillId="0" borderId="0">
      <alignment vertical="center"/>
    </xf>
  </cellStyleXfs>
  <cellXfs count="96">
    <xf numFmtId="164" fontId="0" fillId="0" borderId="0" xfId="0">
      <alignment vertical="center"/>
    </xf>
    <xf numFmtId="164" fontId="5" fillId="0" borderId="0" xfId="0" applyFont="1" applyAlignment="1">
      <alignment vertical="center" wrapText="1"/>
    </xf>
    <xf numFmtId="164" fontId="5" fillId="0" borderId="0" xfId="0" applyFont="1" applyAlignment="1">
      <alignment horizontal="center" vertical="center" wrapText="1"/>
    </xf>
    <xf numFmtId="164" fontId="3" fillId="0" borderId="7" xfId="0" applyFont="1" applyBorder="1" applyAlignment="1">
      <alignment vertical="center" wrapText="1" shrinkToFit="1"/>
    </xf>
    <xf numFmtId="164" fontId="3" fillId="0" borderId="10" xfId="0" applyFont="1" applyBorder="1" applyAlignment="1">
      <alignment vertical="center" wrapText="1" shrinkToFit="1"/>
    </xf>
    <xf numFmtId="164" fontId="3" fillId="0" borderId="1" xfId="0" applyFont="1" applyBorder="1" applyAlignment="1">
      <alignment vertical="center" wrapText="1" shrinkToFit="1"/>
    </xf>
    <xf numFmtId="164" fontId="3" fillId="0" borderId="11" xfId="0" applyFont="1" applyBorder="1" applyAlignment="1">
      <alignment vertical="center" wrapText="1" shrinkToFit="1"/>
    </xf>
    <xf numFmtId="164" fontId="6" fillId="0" borderId="28" xfId="0" applyFont="1" applyBorder="1" applyAlignment="1">
      <alignment horizontal="center" vertical="center" wrapText="1" shrinkToFit="1"/>
    </xf>
    <xf numFmtId="164" fontId="6" fillId="0" borderId="5" xfId="0" applyFont="1" applyBorder="1" applyAlignment="1">
      <alignment horizontal="center" vertical="center" wrapText="1" shrinkToFit="1"/>
    </xf>
    <xf numFmtId="164" fontId="6" fillId="0" borderId="0" xfId="0" applyFont="1" applyAlignment="1">
      <alignment horizontal="center" vertical="center" wrapText="1" shrinkToFit="1"/>
    </xf>
    <xf numFmtId="164" fontId="6" fillId="0" borderId="5" xfId="0" applyFont="1" applyBorder="1" applyAlignment="1">
      <alignment horizontal="center" vertical="center" wrapText="1"/>
    </xf>
    <xf numFmtId="164" fontId="6" fillId="0" borderId="6" xfId="0" applyFont="1" applyBorder="1" applyAlignment="1">
      <alignment horizontal="center" vertical="center" wrapText="1" shrinkToFit="1"/>
    </xf>
    <xf numFmtId="164" fontId="6" fillId="0" borderId="7" xfId="0" applyFont="1" applyBorder="1" applyAlignment="1">
      <alignment vertical="center" wrapText="1" shrinkToFit="1"/>
    </xf>
    <xf numFmtId="164" fontId="6" fillId="0" borderId="1" xfId="0" applyFont="1" applyBorder="1" applyAlignment="1">
      <alignment vertical="center" wrapText="1" shrinkToFit="1"/>
    </xf>
    <xf numFmtId="164" fontId="6" fillId="2" borderId="7" xfId="0" applyFont="1" applyFill="1" applyBorder="1" applyAlignment="1">
      <alignment horizontal="center" vertical="center" wrapText="1" shrinkToFit="1"/>
    </xf>
    <xf numFmtId="164" fontId="6" fillId="2" borderId="0" xfId="0" applyFont="1" applyFill="1" applyAlignment="1">
      <alignment horizontal="center" vertical="center" wrapText="1" shrinkToFit="1"/>
    </xf>
    <xf numFmtId="164" fontId="6" fillId="2" borderId="13" xfId="0" applyFont="1" applyFill="1" applyBorder="1" applyAlignment="1">
      <alignment horizontal="center" vertical="center" wrapText="1" shrinkToFit="1"/>
    </xf>
    <xf numFmtId="164" fontId="7" fillId="0" borderId="0" xfId="0" applyFont="1" applyAlignment="1">
      <alignment vertical="center" wrapText="1"/>
    </xf>
    <xf numFmtId="164" fontId="6" fillId="2" borderId="1" xfId="0" applyFont="1" applyFill="1" applyBorder="1" applyAlignment="1">
      <alignment horizontal="center" vertical="center" wrapText="1" shrinkToFit="1"/>
    </xf>
    <xf numFmtId="164" fontId="6" fillId="2" borderId="12" xfId="0" applyFont="1" applyFill="1" applyBorder="1" applyAlignment="1">
      <alignment horizontal="center" vertical="center" wrapText="1" shrinkToFit="1"/>
    </xf>
    <xf numFmtId="164" fontId="6" fillId="0" borderId="29" xfId="0" applyFont="1" applyBorder="1" applyAlignment="1">
      <alignment horizontal="center" vertical="center" wrapText="1" shrinkToFit="1"/>
    </xf>
    <xf numFmtId="164" fontId="6" fillId="0" borderId="8" xfId="0" applyFont="1" applyBorder="1" applyAlignment="1">
      <alignment horizontal="center" vertical="center" wrapText="1"/>
    </xf>
    <xf numFmtId="164" fontId="6" fillId="0" borderId="11" xfId="0" applyFont="1" applyBorder="1" applyAlignment="1">
      <alignment horizontal="center" vertical="center" wrapText="1"/>
    </xf>
    <xf numFmtId="164" fontId="6" fillId="0" borderId="5" xfId="0" applyFont="1" applyBorder="1" applyAlignment="1">
      <alignment vertical="center" wrapText="1"/>
    </xf>
    <xf numFmtId="0" fontId="10" fillId="0" borderId="5" xfId="0" applyNumberFormat="1" applyFont="1" applyBorder="1" applyAlignment="1">
      <alignment horizontal="center" vertical="center" wrapText="1" shrinkToFit="1"/>
    </xf>
    <xf numFmtId="0" fontId="11" fillId="0" borderId="5" xfId="5" applyFont="1" applyBorder="1">
      <alignment vertical="center"/>
    </xf>
    <xf numFmtId="164" fontId="7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164" fontId="9" fillId="0" borderId="5" xfId="0" applyFont="1" applyBorder="1" applyAlignment="1">
      <alignment horizontal="center" vertical="center"/>
    </xf>
    <xf numFmtId="164" fontId="7" fillId="0" borderId="5" xfId="0" applyFont="1" applyBorder="1" applyAlignment="1">
      <alignment horizontal="center" vertical="center"/>
    </xf>
    <xf numFmtId="0" fontId="11" fillId="0" borderId="5" xfId="6" applyFont="1" applyBorder="1">
      <alignment vertical="center"/>
    </xf>
    <xf numFmtId="0" fontId="12" fillId="0" borderId="23" xfId="5" applyFont="1" applyBorder="1">
      <alignment vertical="center"/>
    </xf>
    <xf numFmtId="164" fontId="13" fillId="0" borderId="23" xfId="0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/>
    </xf>
    <xf numFmtId="0" fontId="13" fillId="0" borderId="23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/>
    </xf>
    <xf numFmtId="164" fontId="14" fillId="0" borderId="5" xfId="0" applyFont="1" applyBorder="1" applyAlignment="1">
      <alignment horizontal="center" vertical="center"/>
    </xf>
    <xf numFmtId="164" fontId="15" fillId="0" borderId="5" xfId="0" applyFont="1" applyBorder="1" applyAlignment="1">
      <alignment horizontal="center" vertical="center"/>
    </xf>
    <xf numFmtId="164" fontId="13" fillId="0" borderId="5" xfId="0" applyFont="1" applyBorder="1" applyAlignment="1">
      <alignment horizontal="center" vertical="center"/>
    </xf>
    <xf numFmtId="164" fontId="6" fillId="0" borderId="2" xfId="0" applyFont="1" applyBorder="1" applyAlignment="1">
      <alignment horizontal="center" vertical="center" wrapText="1" shrinkToFit="1"/>
    </xf>
    <xf numFmtId="164" fontId="6" fillId="0" borderId="3" xfId="0" applyFont="1" applyBorder="1" applyAlignment="1">
      <alignment horizontal="center" vertical="center" wrapText="1" shrinkToFit="1"/>
    </xf>
    <xf numFmtId="164" fontId="6" fillId="0" borderId="23" xfId="0" applyFont="1" applyBorder="1" applyAlignment="1">
      <alignment horizontal="center" vertical="center" wrapText="1"/>
    </xf>
    <xf numFmtId="164" fontId="6" fillId="0" borderId="6" xfId="0" applyFont="1" applyBorder="1" applyAlignment="1">
      <alignment horizontal="center" vertical="center" wrapText="1"/>
    </xf>
    <xf numFmtId="164" fontId="6" fillId="0" borderId="30" xfId="0" applyFont="1" applyBorder="1" applyAlignment="1">
      <alignment horizontal="center" vertical="center" wrapText="1"/>
    </xf>
    <xf numFmtId="164" fontId="6" fillId="0" borderId="29" xfId="0" applyFont="1" applyBorder="1" applyAlignment="1">
      <alignment horizontal="center" vertical="center" wrapText="1"/>
    </xf>
    <xf numFmtId="164" fontId="6" fillId="0" borderId="5" xfId="0" applyFont="1" applyBorder="1" applyAlignment="1">
      <alignment horizontal="center" vertical="center" wrapText="1" shrinkToFit="1"/>
    </xf>
    <xf numFmtId="164" fontId="6" fillId="0" borderId="22" xfId="0" applyFont="1" applyBorder="1" applyAlignment="1">
      <alignment horizontal="center" vertical="center" wrapText="1"/>
    </xf>
    <xf numFmtId="164" fontId="6" fillId="0" borderId="24" xfId="0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4" fillId="0" borderId="0" xfId="0" applyFont="1" applyAlignment="1">
      <alignment horizontal="center" wrapText="1"/>
    </xf>
    <xf numFmtId="164" fontId="4" fillId="0" borderId="0" xfId="0" applyFont="1" applyAlignment="1">
      <alignment horizontal="center" vertical="center" wrapText="1"/>
    </xf>
    <xf numFmtId="164" fontId="6" fillId="0" borderId="25" xfId="0" applyFont="1" applyBorder="1" applyAlignment="1">
      <alignment horizontal="center" wrapText="1"/>
    </xf>
    <xf numFmtId="164" fontId="6" fillId="0" borderId="26" xfId="0" applyFont="1" applyBorder="1" applyAlignment="1">
      <alignment horizontal="center" wrapText="1"/>
    </xf>
    <xf numFmtId="164" fontId="6" fillId="0" borderId="27" xfId="0" applyFont="1" applyBorder="1" applyAlignment="1">
      <alignment horizontal="center" wrapText="1"/>
    </xf>
    <xf numFmtId="164" fontId="6" fillId="0" borderId="12" xfId="0" applyFont="1" applyBorder="1" applyAlignment="1">
      <alignment horizontal="center" vertical="center" wrapText="1"/>
    </xf>
    <xf numFmtId="164" fontId="6" fillId="0" borderId="0" xfId="0" applyFont="1" applyAlignment="1">
      <alignment horizontal="center" vertical="center" wrapText="1"/>
    </xf>
    <xf numFmtId="164" fontId="9" fillId="0" borderId="5" xfId="0" applyFont="1" applyBorder="1" applyAlignment="1">
      <alignment horizontal="left" vertical="center" wrapText="1"/>
    </xf>
    <xf numFmtId="164" fontId="6" fillId="0" borderId="8" xfId="0" applyFont="1" applyBorder="1" applyAlignment="1">
      <alignment horizontal="center" vertical="center" wrapText="1" shrinkToFit="1"/>
    </xf>
    <xf numFmtId="164" fontId="6" fillId="0" borderId="11" xfId="0" applyFont="1" applyBorder="1" applyAlignment="1">
      <alignment horizontal="center" vertical="center" wrapText="1" shrinkToFit="1"/>
    </xf>
    <xf numFmtId="164" fontId="3" fillId="0" borderId="9" xfId="0" applyFont="1" applyBorder="1" applyAlignment="1">
      <alignment horizontal="center" vertical="center" wrapText="1"/>
    </xf>
    <xf numFmtId="164" fontId="3" fillId="0" borderId="7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 wrapText="1"/>
    </xf>
    <xf numFmtId="164" fontId="3" fillId="0" borderId="24" xfId="0" applyFont="1" applyBorder="1" applyAlignment="1">
      <alignment horizontal="center" vertical="center" wrapText="1"/>
    </xf>
    <xf numFmtId="164" fontId="3" fillId="0" borderId="8" xfId="0" applyFont="1" applyBorder="1" applyAlignment="1">
      <alignment horizontal="center" vertical="center" wrapText="1" shrinkToFit="1"/>
    </xf>
    <xf numFmtId="164" fontId="3" fillId="0" borderId="1" xfId="0" applyFont="1" applyBorder="1" applyAlignment="1">
      <alignment horizontal="center" vertical="center" wrapText="1" shrinkToFit="1"/>
    </xf>
    <xf numFmtId="164" fontId="3" fillId="0" borderId="11" xfId="0" applyFont="1" applyBorder="1" applyAlignment="1">
      <alignment horizontal="center" vertical="center" wrapText="1" shrinkToFit="1"/>
    </xf>
    <xf numFmtId="164" fontId="6" fillId="2" borderId="17" xfId="0" applyFont="1" applyFill="1" applyBorder="1" applyAlignment="1">
      <alignment horizontal="center" vertical="center" wrapText="1" shrinkToFit="1"/>
    </xf>
    <xf numFmtId="164" fontId="6" fillId="2" borderId="7" xfId="0" applyFont="1" applyFill="1" applyBorder="1" applyAlignment="1">
      <alignment horizontal="center" vertical="center" wrapText="1" shrinkToFit="1"/>
    </xf>
    <xf numFmtId="164" fontId="6" fillId="2" borderId="10" xfId="0" applyFont="1" applyFill="1" applyBorder="1" applyAlignment="1">
      <alignment horizontal="center" vertical="center" wrapText="1" shrinkToFit="1"/>
    </xf>
    <xf numFmtId="164" fontId="6" fillId="2" borderId="14" xfId="0" applyFont="1" applyFill="1" applyBorder="1" applyAlignment="1">
      <alignment horizontal="center" vertical="center" wrapText="1" shrinkToFit="1"/>
    </xf>
    <xf numFmtId="164" fontId="6" fillId="2" borderId="1" xfId="0" applyFont="1" applyFill="1" applyBorder="1" applyAlignment="1">
      <alignment horizontal="center" vertical="center" wrapText="1" shrinkToFit="1"/>
    </xf>
    <xf numFmtId="164" fontId="6" fillId="2" borderId="11" xfId="0" applyFont="1" applyFill="1" applyBorder="1" applyAlignment="1">
      <alignment horizontal="center" vertical="center" wrapText="1" shrinkToFit="1"/>
    </xf>
    <xf numFmtId="164" fontId="6" fillId="2" borderId="9" xfId="0" applyFont="1" applyFill="1" applyBorder="1" applyAlignment="1">
      <alignment horizontal="center" vertical="center" wrapText="1" shrinkToFit="1"/>
    </xf>
    <xf numFmtId="164" fontId="6" fillId="2" borderId="8" xfId="0" applyFont="1" applyFill="1" applyBorder="1" applyAlignment="1">
      <alignment horizontal="center" vertical="center" wrapText="1" shrinkToFit="1"/>
    </xf>
    <xf numFmtId="164" fontId="6" fillId="2" borderId="22" xfId="0" applyFont="1" applyFill="1" applyBorder="1" applyAlignment="1">
      <alignment horizontal="center" vertical="center" wrapText="1" shrinkToFit="1"/>
    </xf>
    <xf numFmtId="164" fontId="6" fillId="2" borderId="0" xfId="0" applyFont="1" applyFill="1" applyAlignment="1">
      <alignment horizontal="center" vertical="center" wrapText="1" shrinkToFit="1"/>
    </xf>
    <xf numFmtId="164" fontId="6" fillId="2" borderId="13" xfId="0" applyFont="1" applyFill="1" applyBorder="1" applyAlignment="1">
      <alignment horizontal="center" vertical="center" wrapText="1" shrinkToFit="1"/>
    </xf>
    <xf numFmtId="164" fontId="6" fillId="2" borderId="18" xfId="0" applyFont="1" applyFill="1" applyBorder="1" applyAlignment="1">
      <alignment horizontal="center" vertical="center" wrapText="1" shrinkToFit="1"/>
    </xf>
    <xf numFmtId="164" fontId="3" fillId="0" borderId="17" xfId="0" applyFont="1" applyBorder="1" applyAlignment="1">
      <alignment horizontal="center" vertical="center" wrapText="1" shrinkToFit="1"/>
    </xf>
    <xf numFmtId="164" fontId="3" fillId="0" borderId="7" xfId="0" applyFont="1" applyBorder="1" applyAlignment="1">
      <alignment horizontal="center" vertical="center" wrapText="1" shrinkToFit="1"/>
    </xf>
    <xf numFmtId="164" fontId="3" fillId="0" borderId="14" xfId="0" applyFont="1" applyBorder="1" applyAlignment="1">
      <alignment horizontal="center" vertical="center" wrapText="1" shrinkToFit="1"/>
    </xf>
    <xf numFmtId="2" fontId="6" fillId="0" borderId="5" xfId="0" applyNumberFormat="1" applyFont="1" applyBorder="1" applyAlignment="1">
      <alignment horizontal="center" vertical="center" wrapText="1" shrinkToFit="1"/>
    </xf>
    <xf numFmtId="2" fontId="6" fillId="0" borderId="5" xfId="0" applyNumberFormat="1" applyFont="1" applyBorder="1" applyAlignment="1">
      <alignment horizontal="center" vertical="center" shrinkToFit="1"/>
    </xf>
    <xf numFmtId="164" fontId="6" fillId="0" borderId="19" xfId="0" applyFont="1" applyBorder="1" applyAlignment="1">
      <alignment horizontal="center" vertical="center" wrapText="1"/>
    </xf>
    <xf numFmtId="164" fontId="6" fillId="0" borderId="20" xfId="0" applyFont="1" applyBorder="1" applyAlignment="1">
      <alignment horizontal="center" vertical="center" wrapText="1"/>
    </xf>
    <xf numFmtId="164" fontId="6" fillId="0" borderId="21" xfId="0" applyFont="1" applyBorder="1" applyAlignment="1">
      <alignment horizontal="center" vertical="center" wrapText="1"/>
    </xf>
    <xf numFmtId="164" fontId="5" fillId="3" borderId="22" xfId="0" applyFont="1" applyFill="1" applyBorder="1" applyAlignment="1">
      <alignment horizontal="center" vertical="center" wrapText="1"/>
    </xf>
    <xf numFmtId="164" fontId="5" fillId="3" borderId="0" xfId="0" applyFont="1" applyFill="1" applyAlignment="1">
      <alignment horizontal="center" vertical="center" wrapText="1"/>
    </xf>
    <xf numFmtId="164" fontId="6" fillId="2" borderId="15" xfId="0" applyFont="1" applyFill="1" applyBorder="1" applyAlignment="1">
      <alignment horizontal="center" vertical="center" wrapText="1" shrinkToFit="1"/>
    </xf>
    <xf numFmtId="164" fontId="6" fillId="2" borderId="4" xfId="0" applyFont="1" applyFill="1" applyBorder="1" applyAlignment="1">
      <alignment horizontal="center" vertical="center" wrapText="1" shrinkToFit="1"/>
    </xf>
    <xf numFmtId="164" fontId="6" fillId="2" borderId="3" xfId="0" applyFont="1" applyFill="1" applyBorder="1" applyAlignment="1">
      <alignment horizontal="center" vertical="center" wrapText="1" shrinkToFit="1"/>
    </xf>
    <xf numFmtId="164" fontId="6" fillId="2" borderId="2" xfId="0" applyFont="1" applyFill="1" applyBorder="1" applyAlignment="1">
      <alignment horizontal="center" vertical="center" wrapText="1" shrinkToFit="1"/>
    </xf>
    <xf numFmtId="164" fontId="6" fillId="2" borderId="16" xfId="0" applyFont="1" applyFill="1" applyBorder="1" applyAlignment="1">
      <alignment horizontal="center" vertical="center" wrapText="1" shrinkToFit="1"/>
    </xf>
  </cellXfs>
  <cellStyles count="7">
    <cellStyle name="Normal" xfId="0" builtinId="0"/>
    <cellStyle name="Normal 2" xfId="4" xr:uid="{00000000-0005-0000-0000-000001000000}"/>
    <cellStyle name="Normal_BWSO2854-1 10.26" xfId="5" xr:uid="{1EF7107E-D534-44C9-8A4D-2322CD6D59BC}"/>
    <cellStyle name="Normal_BWSO2856-2 10.28" xfId="6" xr:uid="{24A11AF1-9C3D-4B7D-9A78-50E99E4834A2}"/>
    <cellStyle name="一般 2 2" xfId="1" xr:uid="{00000000-0005-0000-0000-000002000000}"/>
    <cellStyle name="一般 3" xfId="2" xr:uid="{00000000-0005-0000-0000-000003000000}"/>
    <cellStyle name="一般 8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95250</xdr:rowOff>
        </xdr:from>
        <xdr:to>
          <xdr:col>0</xdr:col>
          <xdr:colOff>352425</xdr:colOff>
          <xdr:row>3</xdr:row>
          <xdr:rowOff>371475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95250</xdr:rowOff>
        </xdr:from>
        <xdr:to>
          <xdr:col>2</xdr:col>
          <xdr:colOff>295275</xdr:colOff>
          <xdr:row>3</xdr:row>
          <xdr:rowOff>371475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114300</xdr:rowOff>
        </xdr:from>
        <xdr:to>
          <xdr:col>5</xdr:col>
          <xdr:colOff>285750</xdr:colOff>
          <xdr:row>3</xdr:row>
          <xdr:rowOff>390525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95250</xdr:rowOff>
        </xdr:from>
        <xdr:to>
          <xdr:col>5</xdr:col>
          <xdr:colOff>314325</xdr:colOff>
          <xdr:row>3</xdr:row>
          <xdr:rowOff>371475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view="pageBreakPreview" topLeftCell="G22" zoomScale="50" zoomScaleNormal="70" zoomScaleSheetLayoutView="50" zoomScalePageLayoutView="70" workbookViewId="0">
      <selection activeCell="B8" sqref="B8:B21"/>
    </sheetView>
  </sheetViews>
  <sheetFormatPr defaultColWidth="9" defaultRowHeight="32.25" customHeight="1"/>
  <cols>
    <col min="1" max="1" width="7.625" style="17" customWidth="1"/>
    <col min="2" max="2" width="32.75" style="1" customWidth="1"/>
    <col min="3" max="3" width="225.375" style="1" customWidth="1"/>
    <col min="4" max="4" width="15.375" style="1" hidden="1" customWidth="1"/>
    <col min="5" max="5" width="0.125" style="1" hidden="1" customWidth="1"/>
    <col min="6" max="6" width="20" style="1" customWidth="1"/>
    <col min="7" max="7" width="10.875" style="1" customWidth="1"/>
    <col min="8" max="8" width="16.5" style="1" customWidth="1"/>
    <col min="9" max="11" width="10.875" style="1" customWidth="1"/>
    <col min="12" max="12" width="13.375" style="1" customWidth="1"/>
    <col min="13" max="13" width="15.5" style="1" customWidth="1"/>
    <col min="14" max="14" width="4.875" style="1" customWidth="1"/>
    <col min="15" max="15" width="18" style="1" customWidth="1"/>
    <col min="16" max="16" width="25" style="1" customWidth="1"/>
    <col min="17" max="17" width="21.75" style="1" customWidth="1"/>
    <col min="18" max="18" width="24.375" style="1" customWidth="1"/>
    <col min="19" max="16384" width="9" style="1"/>
  </cols>
  <sheetData>
    <row r="1" spans="1:19" ht="27" customHeight="1" thickBo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9" ht="19.5" customHeight="1">
      <c r="A2" s="54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1:19" ht="27" customHeight="1">
      <c r="A3" s="57" t="s">
        <v>11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9" ht="57" customHeight="1">
      <c r="A4" s="7"/>
      <c r="B4" s="8" t="s">
        <v>37</v>
      </c>
      <c r="C4" s="8" t="s">
        <v>12</v>
      </c>
      <c r="D4" s="8"/>
      <c r="E4" s="8" t="s">
        <v>13</v>
      </c>
      <c r="F4" s="47" t="s">
        <v>14</v>
      </c>
      <c r="G4" s="47"/>
      <c r="H4" s="47" t="s">
        <v>15</v>
      </c>
      <c r="I4" s="47" t="s">
        <v>16</v>
      </c>
      <c r="J4" s="47"/>
      <c r="K4" s="47"/>
      <c r="L4" s="59" t="s">
        <v>73</v>
      </c>
      <c r="M4" s="59"/>
      <c r="N4" s="59"/>
      <c r="O4" s="59"/>
      <c r="P4" s="59"/>
      <c r="Q4" s="59"/>
      <c r="R4" s="59"/>
    </row>
    <row r="5" spans="1:19" ht="60" customHeight="1">
      <c r="A5" s="45"/>
      <c r="B5" s="43" t="s">
        <v>17</v>
      </c>
      <c r="C5" s="43" t="s">
        <v>18</v>
      </c>
      <c r="D5" s="10"/>
      <c r="E5" s="10" t="s">
        <v>19</v>
      </c>
      <c r="F5" s="23" t="s">
        <v>20</v>
      </c>
      <c r="G5" s="23"/>
      <c r="H5" s="47"/>
      <c r="I5" s="47"/>
      <c r="J5" s="47"/>
      <c r="K5" s="47"/>
      <c r="L5" s="47" t="s">
        <v>79</v>
      </c>
      <c r="M5" s="47"/>
      <c r="N5" s="47"/>
      <c r="O5" s="47"/>
      <c r="P5" s="47"/>
      <c r="Q5" s="47"/>
      <c r="R5" s="47"/>
    </row>
    <row r="6" spans="1:19" ht="59.25" customHeight="1">
      <c r="A6" s="46"/>
      <c r="B6" s="44"/>
      <c r="C6" s="44"/>
      <c r="D6" s="21"/>
      <c r="E6" s="22"/>
      <c r="F6" s="47" t="s">
        <v>34</v>
      </c>
      <c r="G6" s="47" t="s">
        <v>24</v>
      </c>
      <c r="H6" s="47" t="s">
        <v>25</v>
      </c>
      <c r="I6" s="47" t="s">
        <v>26</v>
      </c>
      <c r="J6" s="47" t="s">
        <v>31</v>
      </c>
      <c r="K6" s="47" t="s">
        <v>32</v>
      </c>
      <c r="L6" s="47" t="s">
        <v>27</v>
      </c>
      <c r="M6" s="47"/>
      <c r="N6" s="47" t="s">
        <v>28</v>
      </c>
      <c r="O6" s="47"/>
      <c r="P6" s="47" t="s">
        <v>41</v>
      </c>
      <c r="Q6" s="47"/>
      <c r="R6" s="47"/>
    </row>
    <row r="7" spans="1:19" s="2" customFormat="1" ht="39.75" customHeight="1">
      <c r="A7" s="20" t="s">
        <v>21</v>
      </c>
      <c r="B7" s="11" t="s">
        <v>22</v>
      </c>
      <c r="C7" s="11" t="s">
        <v>9</v>
      </c>
      <c r="D7" s="60" t="s">
        <v>23</v>
      </c>
      <c r="E7" s="61"/>
      <c r="F7" s="47"/>
      <c r="G7" s="47"/>
      <c r="H7" s="47"/>
      <c r="I7" s="47"/>
      <c r="J7" s="47"/>
      <c r="K7" s="47"/>
      <c r="L7" s="47"/>
      <c r="M7" s="47"/>
      <c r="N7" s="47"/>
      <c r="O7" s="47"/>
      <c r="P7" s="8" t="s">
        <v>39</v>
      </c>
      <c r="Q7" s="41" t="s">
        <v>40</v>
      </c>
      <c r="R7" s="42"/>
    </row>
    <row r="8" spans="1:19" s="2" customFormat="1" ht="84" customHeight="1">
      <c r="A8" s="24">
        <v>1</v>
      </c>
      <c r="B8" s="25" t="s">
        <v>42</v>
      </c>
      <c r="C8" s="25" t="s">
        <v>43</v>
      </c>
      <c r="D8" s="26"/>
      <c r="E8" s="26"/>
      <c r="F8" s="27">
        <v>38</v>
      </c>
      <c r="G8" s="28">
        <v>0</v>
      </c>
      <c r="H8" s="27">
        <v>38</v>
      </c>
      <c r="I8" s="29" t="s">
        <v>71</v>
      </c>
      <c r="J8" s="8"/>
      <c r="K8" s="8"/>
      <c r="L8" s="48" t="s">
        <v>36</v>
      </c>
      <c r="M8" s="49"/>
      <c r="N8" s="50">
        <v>45306</v>
      </c>
      <c r="O8" s="51"/>
      <c r="P8" s="30" t="s">
        <v>68</v>
      </c>
      <c r="Q8" s="31" t="s">
        <v>69</v>
      </c>
      <c r="R8" s="31" t="s">
        <v>70</v>
      </c>
      <c r="S8"/>
    </row>
    <row r="9" spans="1:19" s="2" customFormat="1" ht="84" customHeight="1">
      <c r="A9" s="24">
        <v>2</v>
      </c>
      <c r="B9" s="32" t="s">
        <v>44</v>
      </c>
      <c r="C9" s="32" t="s">
        <v>45</v>
      </c>
      <c r="D9" s="26"/>
      <c r="E9" s="26"/>
      <c r="F9" s="27">
        <v>14</v>
      </c>
      <c r="G9" s="28">
        <v>0</v>
      </c>
      <c r="H9" s="27">
        <v>14</v>
      </c>
      <c r="I9" s="29" t="s">
        <v>71</v>
      </c>
      <c r="J9" s="8"/>
      <c r="K9" s="8"/>
      <c r="L9" s="48"/>
      <c r="M9" s="49"/>
      <c r="N9" s="50"/>
      <c r="O9" s="51"/>
      <c r="P9" s="30" t="s">
        <v>68</v>
      </c>
      <c r="Q9" s="31" t="s">
        <v>69</v>
      </c>
      <c r="R9" s="31" t="s">
        <v>70</v>
      </c>
      <c r="S9"/>
    </row>
    <row r="10" spans="1:19" s="2" customFormat="1" ht="84" customHeight="1">
      <c r="A10" s="24">
        <v>3</v>
      </c>
      <c r="B10" s="32" t="s">
        <v>46</v>
      </c>
      <c r="C10" s="32" t="s">
        <v>47</v>
      </c>
      <c r="D10" s="26"/>
      <c r="E10" s="26"/>
      <c r="F10" s="27">
        <v>19</v>
      </c>
      <c r="G10" s="28">
        <v>0</v>
      </c>
      <c r="H10" s="27">
        <v>19</v>
      </c>
      <c r="I10" s="29" t="s">
        <v>71</v>
      </c>
      <c r="J10" s="8"/>
      <c r="K10" s="8"/>
      <c r="L10" s="48"/>
      <c r="M10" s="49"/>
      <c r="N10" s="50"/>
      <c r="O10" s="51"/>
      <c r="P10" s="30" t="s">
        <v>68</v>
      </c>
      <c r="Q10" s="31" t="s">
        <v>69</v>
      </c>
      <c r="R10" s="31" t="s">
        <v>70</v>
      </c>
      <c r="S10"/>
    </row>
    <row r="11" spans="1:19" s="2" customFormat="1" ht="84" customHeight="1">
      <c r="A11" s="24">
        <v>4</v>
      </c>
      <c r="B11" s="32" t="s">
        <v>48</v>
      </c>
      <c r="C11" s="32" t="s">
        <v>49</v>
      </c>
      <c r="D11" s="26"/>
      <c r="E11" s="26"/>
      <c r="F11" s="27">
        <v>8</v>
      </c>
      <c r="G11" s="28">
        <v>0</v>
      </c>
      <c r="H11" s="27">
        <v>8</v>
      </c>
      <c r="I11" s="29" t="s">
        <v>71</v>
      </c>
      <c r="J11" s="8"/>
      <c r="K11" s="8"/>
      <c r="L11" s="48"/>
      <c r="M11" s="49"/>
      <c r="N11" s="50"/>
      <c r="O11" s="51"/>
      <c r="P11" s="30" t="s">
        <v>68</v>
      </c>
      <c r="Q11" s="31" t="s">
        <v>69</v>
      </c>
      <c r="R11" s="31" t="s">
        <v>70</v>
      </c>
      <c r="S11"/>
    </row>
    <row r="12" spans="1:19" s="2" customFormat="1" ht="84" customHeight="1">
      <c r="A12" s="24">
        <v>5</v>
      </c>
      <c r="B12" s="32" t="s">
        <v>50</v>
      </c>
      <c r="C12" s="32" t="s">
        <v>51</v>
      </c>
      <c r="D12" s="26"/>
      <c r="E12" s="26"/>
      <c r="F12" s="27">
        <v>8</v>
      </c>
      <c r="G12" s="28">
        <v>0</v>
      </c>
      <c r="H12" s="27">
        <v>8</v>
      </c>
      <c r="I12" s="29" t="s">
        <v>71</v>
      </c>
      <c r="J12" s="8"/>
      <c r="K12" s="8"/>
      <c r="L12" s="48"/>
      <c r="M12" s="49"/>
      <c r="N12" s="50"/>
      <c r="O12" s="51"/>
      <c r="P12" s="30" t="s">
        <v>68</v>
      </c>
      <c r="Q12" s="31" t="s">
        <v>69</v>
      </c>
      <c r="R12" s="31" t="s">
        <v>70</v>
      </c>
      <c r="S12"/>
    </row>
    <row r="13" spans="1:19" s="2" customFormat="1" ht="84" customHeight="1">
      <c r="A13" s="24">
        <v>6</v>
      </c>
      <c r="B13" s="32" t="s">
        <v>52</v>
      </c>
      <c r="C13" s="32" t="s">
        <v>53</v>
      </c>
      <c r="D13" s="26"/>
      <c r="E13" s="26"/>
      <c r="F13" s="27">
        <v>1</v>
      </c>
      <c r="G13" s="28">
        <v>0</v>
      </c>
      <c r="H13" s="27">
        <v>1</v>
      </c>
      <c r="I13" s="29" t="s">
        <v>72</v>
      </c>
      <c r="J13" s="8"/>
      <c r="K13" s="8"/>
      <c r="L13" s="48"/>
      <c r="M13" s="49"/>
      <c r="N13" s="50"/>
      <c r="O13" s="51"/>
      <c r="P13" s="30" t="s">
        <v>68</v>
      </c>
      <c r="Q13" s="31" t="s">
        <v>69</v>
      </c>
      <c r="R13" s="31" t="s">
        <v>70</v>
      </c>
      <c r="S13"/>
    </row>
    <row r="14" spans="1:19" s="2" customFormat="1" ht="84" customHeight="1">
      <c r="A14" s="24">
        <v>7</v>
      </c>
      <c r="B14" s="32" t="s">
        <v>54</v>
      </c>
      <c r="C14" s="32" t="s">
        <v>55</v>
      </c>
      <c r="D14" s="26"/>
      <c r="E14" s="26"/>
      <c r="F14" s="27">
        <v>2</v>
      </c>
      <c r="G14" s="28">
        <v>0</v>
      </c>
      <c r="H14" s="27">
        <v>2</v>
      </c>
      <c r="I14" s="29" t="s">
        <v>72</v>
      </c>
      <c r="J14" s="8"/>
      <c r="K14" s="8"/>
      <c r="L14" s="48"/>
      <c r="M14" s="49"/>
      <c r="N14" s="50"/>
      <c r="O14" s="51"/>
      <c r="P14" s="30" t="s">
        <v>68</v>
      </c>
      <c r="Q14" s="31" t="s">
        <v>69</v>
      </c>
      <c r="R14" s="31" t="s">
        <v>70</v>
      </c>
      <c r="S14"/>
    </row>
    <row r="15" spans="1:19" s="2" customFormat="1" ht="84" customHeight="1">
      <c r="A15" s="24">
        <v>8</v>
      </c>
      <c r="B15" s="32" t="s">
        <v>56</v>
      </c>
      <c r="C15" s="32" t="s">
        <v>57</v>
      </c>
      <c r="D15" s="26"/>
      <c r="E15" s="26"/>
      <c r="F15" s="27">
        <v>2</v>
      </c>
      <c r="G15" s="28">
        <v>0</v>
      </c>
      <c r="H15" s="27">
        <v>2</v>
      </c>
      <c r="I15" s="29" t="s">
        <v>72</v>
      </c>
      <c r="J15" s="8"/>
      <c r="K15" s="8"/>
      <c r="L15" s="48"/>
      <c r="M15" s="49"/>
      <c r="N15" s="50"/>
      <c r="O15" s="51"/>
      <c r="P15" s="30" t="s">
        <v>68</v>
      </c>
      <c r="Q15" s="31" t="s">
        <v>69</v>
      </c>
      <c r="R15" s="31" t="s">
        <v>70</v>
      </c>
      <c r="S15"/>
    </row>
    <row r="16" spans="1:19" s="2" customFormat="1" ht="84" customHeight="1">
      <c r="A16" s="24">
        <v>9</v>
      </c>
      <c r="B16" s="32" t="s">
        <v>58</v>
      </c>
      <c r="C16" s="32" t="s">
        <v>59</v>
      </c>
      <c r="D16" s="26"/>
      <c r="E16" s="26"/>
      <c r="F16" s="27">
        <v>1</v>
      </c>
      <c r="G16" s="28">
        <v>0</v>
      </c>
      <c r="H16" s="27">
        <v>1</v>
      </c>
      <c r="I16" s="29" t="s">
        <v>72</v>
      </c>
      <c r="J16" s="8"/>
      <c r="K16" s="8"/>
      <c r="L16" s="48"/>
      <c r="M16" s="49"/>
      <c r="N16" s="50"/>
      <c r="O16" s="51"/>
      <c r="P16" s="30" t="s">
        <v>68</v>
      </c>
      <c r="Q16" s="31" t="s">
        <v>69</v>
      </c>
      <c r="R16" s="31" t="s">
        <v>70</v>
      </c>
      <c r="S16"/>
    </row>
    <row r="17" spans="1:19" s="2" customFormat="1" ht="84" customHeight="1">
      <c r="A17" s="24">
        <v>10</v>
      </c>
      <c r="B17" s="32" t="s">
        <v>60</v>
      </c>
      <c r="C17" s="32" t="s">
        <v>61</v>
      </c>
      <c r="D17" s="26"/>
      <c r="E17" s="26"/>
      <c r="F17" s="27">
        <v>1</v>
      </c>
      <c r="G17" s="28">
        <v>0</v>
      </c>
      <c r="H17" s="27">
        <v>1</v>
      </c>
      <c r="I17" s="29" t="s">
        <v>72</v>
      </c>
      <c r="J17" s="8"/>
      <c r="K17" s="8"/>
      <c r="L17" s="48"/>
      <c r="M17" s="49"/>
      <c r="N17" s="50"/>
      <c r="O17" s="51"/>
      <c r="P17" s="30" t="s">
        <v>68</v>
      </c>
      <c r="Q17" s="31" t="s">
        <v>69</v>
      </c>
      <c r="R17" s="31" t="s">
        <v>70</v>
      </c>
      <c r="S17"/>
    </row>
    <row r="18" spans="1:19" s="2" customFormat="1" ht="84" customHeight="1">
      <c r="A18" s="24">
        <v>11</v>
      </c>
      <c r="B18" s="32" t="s">
        <v>62</v>
      </c>
      <c r="C18" s="32" t="s">
        <v>63</v>
      </c>
      <c r="D18" s="26"/>
      <c r="E18" s="26"/>
      <c r="F18" s="27">
        <v>2</v>
      </c>
      <c r="G18" s="28">
        <v>0</v>
      </c>
      <c r="H18" s="27">
        <v>2</v>
      </c>
      <c r="I18" s="29" t="s">
        <v>72</v>
      </c>
      <c r="J18" s="8"/>
      <c r="K18" s="8"/>
      <c r="L18" s="48"/>
      <c r="M18" s="49"/>
      <c r="N18" s="50"/>
      <c r="O18" s="51"/>
      <c r="P18" s="30" t="s">
        <v>68</v>
      </c>
      <c r="Q18" s="31" t="s">
        <v>69</v>
      </c>
      <c r="R18" s="31" t="s">
        <v>70</v>
      </c>
      <c r="S18"/>
    </row>
    <row r="19" spans="1:19" s="2" customFormat="1" ht="84" customHeight="1">
      <c r="A19" s="24">
        <v>12</v>
      </c>
      <c r="B19" s="32" t="s">
        <v>64</v>
      </c>
      <c r="C19" s="32" t="s">
        <v>65</v>
      </c>
      <c r="D19" s="26"/>
      <c r="E19" s="26"/>
      <c r="F19" s="27">
        <v>2</v>
      </c>
      <c r="G19" s="28">
        <v>0</v>
      </c>
      <c r="H19" s="27">
        <v>2</v>
      </c>
      <c r="I19" s="29" t="s">
        <v>72</v>
      </c>
      <c r="J19" s="8"/>
      <c r="K19" s="8"/>
      <c r="L19" s="48"/>
      <c r="M19" s="49"/>
      <c r="N19" s="50"/>
      <c r="O19" s="51"/>
      <c r="P19" s="30" t="s">
        <v>68</v>
      </c>
      <c r="Q19" s="31" t="s">
        <v>69</v>
      </c>
      <c r="R19" s="31" t="s">
        <v>70</v>
      </c>
      <c r="S19"/>
    </row>
    <row r="20" spans="1:19" s="2" customFormat="1" ht="84" customHeight="1">
      <c r="A20" s="24">
        <v>13</v>
      </c>
      <c r="B20" s="33" t="s">
        <v>74</v>
      </c>
      <c r="C20" s="33" t="s">
        <v>75</v>
      </c>
      <c r="D20" s="34"/>
      <c r="E20" s="34"/>
      <c r="F20" s="35">
        <v>25</v>
      </c>
      <c r="G20" s="36">
        <v>0</v>
      </c>
      <c r="H20" s="35">
        <v>25</v>
      </c>
      <c r="I20" s="37" t="s">
        <v>71</v>
      </c>
      <c r="J20" s="8"/>
      <c r="K20" s="8"/>
      <c r="L20" s="48"/>
      <c r="M20" s="49"/>
      <c r="N20" s="50"/>
      <c r="O20" s="51"/>
      <c r="P20" s="38" t="s">
        <v>76</v>
      </c>
      <c r="Q20" s="39" t="s">
        <v>77</v>
      </c>
      <c r="R20" s="40" t="s">
        <v>78</v>
      </c>
      <c r="S20"/>
    </row>
    <row r="21" spans="1:19" s="2" customFormat="1" ht="84" customHeight="1">
      <c r="A21" s="24">
        <v>14</v>
      </c>
      <c r="B21" s="32" t="s">
        <v>66</v>
      </c>
      <c r="C21" s="32" t="s">
        <v>67</v>
      </c>
      <c r="D21" s="26"/>
      <c r="E21" s="26"/>
      <c r="F21" s="27">
        <v>3</v>
      </c>
      <c r="G21" s="28">
        <v>0</v>
      </c>
      <c r="H21" s="27">
        <v>3</v>
      </c>
      <c r="I21" s="29" t="s">
        <v>72</v>
      </c>
      <c r="J21" s="8"/>
      <c r="K21" s="8"/>
      <c r="L21" s="48"/>
      <c r="M21" s="49"/>
      <c r="N21" s="50"/>
      <c r="O21" s="51"/>
      <c r="P21" s="30" t="s">
        <v>68</v>
      </c>
      <c r="Q21" s="31" t="s">
        <v>69</v>
      </c>
      <c r="R21" s="31" t="s">
        <v>70</v>
      </c>
      <c r="S21"/>
    </row>
    <row r="22" spans="1:19" ht="32.25" customHeight="1">
      <c r="A22" s="81" t="s">
        <v>29</v>
      </c>
      <c r="B22" s="82"/>
      <c r="C22" s="82"/>
      <c r="D22" s="3"/>
      <c r="E22" s="3"/>
      <c r="F22" s="84">
        <f>SUM(F8:F21)</f>
        <v>126</v>
      </c>
      <c r="G22" s="12"/>
      <c r="H22" s="85">
        <f>SUM(H8:H21)</f>
        <v>126</v>
      </c>
      <c r="I22" s="3"/>
      <c r="J22" s="3"/>
      <c r="K22" s="4"/>
      <c r="L22" s="62" t="s">
        <v>33</v>
      </c>
      <c r="M22" s="63"/>
      <c r="N22" s="63"/>
      <c r="O22" s="63"/>
      <c r="P22" s="64"/>
      <c r="Q22" s="64"/>
      <c r="R22" s="65"/>
    </row>
    <row r="23" spans="1:19" ht="32.25" customHeight="1">
      <c r="A23" s="83"/>
      <c r="B23" s="67"/>
      <c r="C23" s="67"/>
      <c r="D23" s="5"/>
      <c r="E23" s="5"/>
      <c r="F23" s="84"/>
      <c r="G23" s="13"/>
      <c r="H23" s="85"/>
      <c r="I23" s="5"/>
      <c r="J23" s="5"/>
      <c r="K23" s="6"/>
      <c r="L23" s="66" t="s">
        <v>30</v>
      </c>
      <c r="M23" s="67"/>
      <c r="N23" s="67"/>
      <c r="O23" s="67"/>
      <c r="P23" s="67"/>
      <c r="Q23" s="67"/>
      <c r="R23" s="68"/>
    </row>
    <row r="24" spans="1:19" ht="32.25" customHeight="1">
      <c r="A24" s="69"/>
      <c r="B24" s="70"/>
      <c r="C24" s="71"/>
      <c r="D24" s="14"/>
      <c r="E24" s="70"/>
      <c r="F24" s="70"/>
      <c r="G24" s="70"/>
      <c r="H24" s="71"/>
      <c r="I24" s="75"/>
      <c r="J24" s="70"/>
      <c r="K24" s="71"/>
      <c r="L24" s="77"/>
      <c r="M24" s="78"/>
      <c r="N24" s="78"/>
      <c r="O24" s="78"/>
      <c r="P24" s="78"/>
      <c r="Q24" s="78"/>
      <c r="R24" s="79"/>
      <c r="S24" s="17"/>
    </row>
    <row r="25" spans="1:19" ht="128.25" customHeight="1">
      <c r="A25" s="72"/>
      <c r="B25" s="73"/>
      <c r="C25" s="74"/>
      <c r="D25" s="18"/>
      <c r="E25" s="73"/>
      <c r="F25" s="73"/>
      <c r="G25" s="73"/>
      <c r="H25" s="74"/>
      <c r="I25" s="76"/>
      <c r="J25" s="73"/>
      <c r="K25" s="74"/>
      <c r="L25" s="76"/>
      <c r="M25" s="73"/>
      <c r="N25" s="73"/>
      <c r="O25" s="73"/>
      <c r="P25" s="73"/>
      <c r="Q25" s="73"/>
      <c r="R25" s="80"/>
      <c r="S25" s="17"/>
    </row>
    <row r="26" spans="1:19" ht="32.25" customHeight="1">
      <c r="A26" s="91" t="s">
        <v>1</v>
      </c>
      <c r="B26" s="92"/>
      <c r="C26" s="93"/>
      <c r="D26" s="94" t="s">
        <v>2</v>
      </c>
      <c r="E26" s="92"/>
      <c r="F26" s="92"/>
      <c r="G26" s="92"/>
      <c r="H26" s="93"/>
      <c r="I26" s="94" t="s">
        <v>3</v>
      </c>
      <c r="J26" s="92"/>
      <c r="K26" s="93"/>
      <c r="L26" s="94" t="s">
        <v>4</v>
      </c>
      <c r="M26" s="92"/>
      <c r="N26" s="92"/>
      <c r="O26" s="92"/>
      <c r="P26" s="92"/>
      <c r="Q26" s="92"/>
      <c r="R26" s="95"/>
      <c r="S26" s="17"/>
    </row>
    <row r="27" spans="1:19" ht="32.25" customHeight="1">
      <c r="A27" s="91" t="s">
        <v>5</v>
      </c>
      <c r="B27" s="92"/>
      <c r="C27" s="93"/>
      <c r="D27" s="94" t="s">
        <v>6</v>
      </c>
      <c r="E27" s="92"/>
      <c r="F27" s="92"/>
      <c r="G27" s="92"/>
      <c r="H27" s="93"/>
      <c r="I27" s="94" t="s">
        <v>7</v>
      </c>
      <c r="J27" s="92"/>
      <c r="K27" s="93"/>
      <c r="L27" s="94" t="s">
        <v>8</v>
      </c>
      <c r="M27" s="92"/>
      <c r="N27" s="92"/>
      <c r="O27" s="92"/>
      <c r="P27" s="92"/>
      <c r="Q27" s="92"/>
      <c r="R27" s="95"/>
      <c r="S27" s="17"/>
    </row>
    <row r="28" spans="1:19" ht="32.25" customHeight="1">
      <c r="A28" s="19"/>
      <c r="B28" s="15"/>
      <c r="C28" s="9"/>
      <c r="D28" s="15"/>
      <c r="E28" s="15"/>
      <c r="F28" s="15"/>
      <c r="G28" s="15"/>
      <c r="H28" s="15"/>
      <c r="I28" s="9"/>
      <c r="J28" s="15"/>
      <c r="K28" s="15"/>
      <c r="L28" s="15"/>
      <c r="M28" s="15"/>
      <c r="N28" s="15"/>
      <c r="O28" s="15"/>
      <c r="P28" s="15"/>
      <c r="Q28" s="15"/>
      <c r="R28" s="16"/>
      <c r="S28" s="17"/>
    </row>
    <row r="29" spans="1:19" ht="32.25" customHeight="1" thickBot="1">
      <c r="A29" s="86" t="s">
        <v>38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  <c r="S29" s="17"/>
    </row>
    <row r="30" spans="1:19" ht="32.25" customHeight="1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6" spans="1:18" ht="32.25" customHeight="1">
      <c r="A36" s="89" t="s">
        <v>35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</row>
  </sheetData>
  <mergeCells count="43">
    <mergeCell ref="A29:R29"/>
    <mergeCell ref="A36:R36"/>
    <mergeCell ref="A26:C26"/>
    <mergeCell ref="D26:H26"/>
    <mergeCell ref="I26:K26"/>
    <mergeCell ref="L26:R26"/>
    <mergeCell ref="A27:C27"/>
    <mergeCell ref="D27:H27"/>
    <mergeCell ref="I27:K27"/>
    <mergeCell ref="L27:R27"/>
    <mergeCell ref="L22:R22"/>
    <mergeCell ref="L23:R23"/>
    <mergeCell ref="A24:C25"/>
    <mergeCell ref="E24:H25"/>
    <mergeCell ref="I24:K25"/>
    <mergeCell ref="L24:R25"/>
    <mergeCell ref="A22:C23"/>
    <mergeCell ref="F22:F23"/>
    <mergeCell ref="H22:H23"/>
    <mergeCell ref="L8:M21"/>
    <mergeCell ref="N8:O21"/>
    <mergeCell ref="A1:R1"/>
    <mergeCell ref="A2:R2"/>
    <mergeCell ref="A3:R3"/>
    <mergeCell ref="F4:G4"/>
    <mergeCell ref="H4:H5"/>
    <mergeCell ref="I4:K5"/>
    <mergeCell ref="L4:R4"/>
    <mergeCell ref="L5:R5"/>
    <mergeCell ref="D7:E7"/>
    <mergeCell ref="L6:M7"/>
    <mergeCell ref="N6:O7"/>
    <mergeCell ref="P6:R6"/>
    <mergeCell ref="K6:K7"/>
    <mergeCell ref="C5:C6"/>
    <mergeCell ref="Q7:R7"/>
    <mergeCell ref="B5:B6"/>
    <mergeCell ref="A5:A6"/>
    <mergeCell ref="J6:J7"/>
    <mergeCell ref="I6:I7"/>
    <mergeCell ref="H6:H7"/>
    <mergeCell ref="G6:G7"/>
    <mergeCell ref="F6:F7"/>
  </mergeCells>
  <conditionalFormatting sqref="B8:C8">
    <cfRule type="duplicateValues" dxfId="1" priority="2"/>
  </conditionalFormatting>
  <conditionalFormatting sqref="B20:C20">
    <cfRule type="duplicateValues" dxfId="0" priority="1"/>
  </conditionalFormatting>
  <printOptions horizontalCentered="1"/>
  <pageMargins left="0" right="0" top="0" bottom="0" header="0.16" footer="0.16"/>
  <pageSetup paperSize="9" scale="2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</xdr:row>
                    <xdr:rowOff>95250</xdr:rowOff>
                  </from>
                  <to>
                    <xdr:col>0</xdr:col>
                    <xdr:colOff>352425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95250</xdr:rowOff>
                  </from>
                  <to>
                    <xdr:col>2</xdr:col>
                    <xdr:colOff>295275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114300</xdr:rowOff>
                  </from>
                  <to>
                    <xdr:col>5</xdr:col>
                    <xdr:colOff>285750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95250</xdr:rowOff>
                  </from>
                  <to>
                    <xdr:col>5</xdr:col>
                    <xdr:colOff>314325</xdr:colOff>
                    <xdr:row>3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2" sqref="F22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Body Materials</vt:lpstr>
      <vt:lpstr>Sheet1</vt:lpstr>
      <vt:lpstr>'Body Materials'!Print_Area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acer-pc</dc:creator>
  <cp:lastModifiedBy>Aljaur Rahman</cp:lastModifiedBy>
  <cp:lastPrinted>2023-10-31T10:41:02Z</cp:lastPrinted>
  <dcterms:created xsi:type="dcterms:W3CDTF">2006-09-13T11:24:00Z</dcterms:created>
  <dcterms:modified xsi:type="dcterms:W3CDTF">2024-01-02T08:38:07Z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